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조환주\Desktop\참고자료\2026-2\지도교수\"/>
    </mc:Choice>
  </mc:AlternateContent>
  <xr:revisionPtr revIDLastSave="0" documentId="8_{80E3DACB-8E11-4D5C-AAEB-24F6D2A1092D}" xr6:coauthVersionLast="47" xr6:coauthVersionMax="47" xr10:uidLastSave="{00000000-0000-0000-0000-000000000000}"/>
  <bookViews>
    <workbookView xWindow="2580" yWindow="630" windowWidth="22680" windowHeight="15210" xr2:uid="{00000000-000D-0000-FFFF-FFFF00000000}"/>
  </bookViews>
  <sheets>
    <sheet name="전체(576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F18" i="2" l="1"/>
  <c r="AF75" i="2" l="1"/>
  <c r="AF74" i="2"/>
  <c r="AF73" i="2"/>
  <c r="AF72" i="2"/>
  <c r="AF68" i="2"/>
  <c r="AF67" i="2"/>
  <c r="AF66" i="2"/>
  <c r="AF65" i="2"/>
  <c r="AF61" i="2"/>
  <c r="AF60" i="2"/>
  <c r="AF59" i="2"/>
  <c r="AF58" i="2"/>
  <c r="AF54" i="2"/>
  <c r="AF53" i="2"/>
  <c r="AF52" i="2"/>
  <c r="AF51" i="2"/>
  <c r="AF47" i="2"/>
  <c r="AF46" i="2"/>
  <c r="AF45" i="2"/>
  <c r="AF44" i="2"/>
  <c r="AF40" i="2"/>
  <c r="AF39" i="2"/>
  <c r="AF38" i="2"/>
  <c r="AF37" i="2"/>
  <c r="AF33" i="2"/>
  <c r="AF32" i="2"/>
  <c r="AF31" i="2"/>
  <c r="AF30" i="2"/>
  <c r="AF26" i="2"/>
  <c r="AF25" i="2"/>
  <c r="AF24" i="2"/>
  <c r="AF23" i="2"/>
  <c r="AF19" i="2"/>
  <c r="AF17" i="2"/>
  <c r="AF16" i="2"/>
  <c r="AF12" i="2"/>
  <c r="AF11" i="2"/>
  <c r="AF10" i="2"/>
  <c r="AF9" i="2"/>
  <c r="AF3" i="2"/>
  <c r="AF4" i="2"/>
  <c r="AF5" i="2"/>
  <c r="AF2" i="2"/>
  <c r="AG44" i="2" l="1"/>
  <c r="AG51" i="2"/>
  <c r="AG65" i="2"/>
  <c r="AG72" i="2"/>
  <c r="AG58" i="2"/>
  <c r="AG37" i="2"/>
  <c r="AG30" i="2"/>
  <c r="AG23" i="2"/>
  <c r="AG16" i="2"/>
  <c r="AG9" i="2"/>
  <c r="AG2" i="2"/>
</calcChain>
</file>

<file path=xl/sharedStrings.xml><?xml version="1.0" encoding="utf-8"?>
<sst xmlns="http://schemas.openxmlformats.org/spreadsheetml/2006/main" count="684" uniqueCount="403">
  <si>
    <t>황혜민
교수님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</si>
  <si>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</si>
  <si>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</si>
  <si>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</si>
  <si>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</si>
  <si>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4학년</t>
    <phoneticPr fontId="1" type="noConversion"/>
  </si>
  <si>
    <t>김형선
교수님</t>
    <phoneticPr fontId="1" type="noConversion"/>
  </si>
  <si>
    <t>권은진
교수님</t>
    <phoneticPr fontId="1" type="noConversion"/>
  </si>
  <si>
    <t>김선영
교수님</t>
    <phoneticPr fontId="1" type="noConversion"/>
  </si>
  <si>
    <t>윤희장
교수님</t>
    <phoneticPr fontId="1" type="noConversion"/>
  </si>
  <si>
    <t>한수연
교수님</t>
    <phoneticPr fontId="1" type="noConversion"/>
  </si>
  <si>
    <t>황지혜
교수님</t>
    <phoneticPr fontId="1" type="noConversion"/>
  </si>
  <si>
    <t>임준서
교수님</t>
    <phoneticPr fontId="1" type="noConversion"/>
  </si>
  <si>
    <t>김주옥
교수님</t>
    <phoneticPr fontId="1" type="noConversion"/>
  </si>
  <si>
    <t>이송현
교수님</t>
    <phoneticPr fontId="1" type="noConversion"/>
  </si>
  <si>
    <t>합계</t>
    <phoneticPr fontId="1" type="noConversion"/>
  </si>
  <si>
    <t>서지영
교수님</t>
    <phoneticPr fontId="1" type="noConversion"/>
  </si>
  <si>
    <t>김신</t>
  </si>
  <si>
    <t>이규</t>
  </si>
  <si>
    <t>1학년</t>
    <phoneticPr fontId="1" type="noConversion"/>
  </si>
  <si>
    <t>2학년</t>
    <phoneticPr fontId="1" type="noConversion"/>
  </si>
  <si>
    <t>3학년</t>
    <phoneticPr fontId="1" type="noConversion"/>
  </si>
  <si>
    <t>김0찬</t>
  </si>
  <si>
    <t>김0현</t>
  </si>
  <si>
    <t>김0주</t>
  </si>
  <si>
    <t>이0민</t>
  </si>
  <si>
    <t>조0현</t>
  </si>
  <si>
    <t>이0나</t>
  </si>
  <si>
    <t>윤0현</t>
  </si>
  <si>
    <t>추0효</t>
  </si>
  <si>
    <t>이0빈</t>
  </si>
  <si>
    <t>유0은</t>
  </si>
  <si>
    <t>손0영</t>
  </si>
  <si>
    <t>박0수</t>
  </si>
  <si>
    <t>조0경</t>
  </si>
  <si>
    <t>조0서</t>
  </si>
  <si>
    <t>권0준</t>
  </si>
  <si>
    <t>김0혜</t>
  </si>
  <si>
    <t>김0서</t>
  </si>
  <si>
    <t>이0은</t>
  </si>
  <si>
    <t>이0연</t>
  </si>
  <si>
    <t>김0연</t>
  </si>
  <si>
    <t>송0원</t>
  </si>
  <si>
    <t>박0언</t>
  </si>
  <si>
    <t>윤0린</t>
  </si>
  <si>
    <t>원0혁</t>
  </si>
  <si>
    <t>최0주</t>
  </si>
  <si>
    <t>전0금</t>
  </si>
  <si>
    <t>임0령</t>
  </si>
  <si>
    <t>하0훈</t>
  </si>
  <si>
    <t>한0희</t>
  </si>
  <si>
    <t>김0훈</t>
  </si>
  <si>
    <t>이0영</t>
  </si>
  <si>
    <t>주0찬</t>
  </si>
  <si>
    <t>김0진</t>
  </si>
  <si>
    <t>이0인</t>
  </si>
  <si>
    <t>최0연</t>
  </si>
  <si>
    <t>신0예</t>
  </si>
  <si>
    <t>김0영</t>
  </si>
  <si>
    <t>권0영</t>
  </si>
  <si>
    <t>손0채</t>
  </si>
  <si>
    <t>권0진</t>
  </si>
  <si>
    <t>임0지</t>
  </si>
  <si>
    <t>정0민</t>
  </si>
  <si>
    <t>문0라</t>
  </si>
  <si>
    <t>박0완</t>
  </si>
  <si>
    <t>조0원</t>
  </si>
  <si>
    <t>심0지</t>
  </si>
  <si>
    <t>김0희</t>
  </si>
  <si>
    <t>유0건</t>
  </si>
  <si>
    <t>김0인</t>
  </si>
  <si>
    <t>이0희</t>
  </si>
  <si>
    <t>박0민</t>
  </si>
  <si>
    <t>김0지</t>
  </si>
  <si>
    <t>김0준</t>
  </si>
  <si>
    <t>박0빈</t>
  </si>
  <si>
    <t>이0윤</t>
  </si>
  <si>
    <t>이0진</t>
  </si>
  <si>
    <t>이0훈</t>
  </si>
  <si>
    <t>정0희</t>
  </si>
  <si>
    <t>양0연</t>
  </si>
  <si>
    <t>이0형</t>
  </si>
  <si>
    <t>양0영</t>
  </si>
  <si>
    <t>김0은</t>
  </si>
  <si>
    <t>강0숙</t>
  </si>
  <si>
    <t>윤0수</t>
  </si>
  <si>
    <t>표0정</t>
  </si>
  <si>
    <t>최0환</t>
  </si>
  <si>
    <t>안0경</t>
  </si>
  <si>
    <t>홍0원</t>
  </si>
  <si>
    <t>유0웅</t>
  </si>
  <si>
    <t>김0린</t>
  </si>
  <si>
    <t>허0지</t>
  </si>
  <si>
    <t>임0빈</t>
  </si>
  <si>
    <t>이0림</t>
  </si>
  <si>
    <t>김0빈</t>
  </si>
  <si>
    <t>천0아</t>
  </si>
  <si>
    <t>마0제</t>
  </si>
  <si>
    <t>이0건</t>
  </si>
  <si>
    <t>백0원</t>
  </si>
  <si>
    <t>안0희</t>
  </si>
  <si>
    <t>김0경</t>
  </si>
  <si>
    <t>손0하</t>
  </si>
  <si>
    <t>정0애</t>
  </si>
  <si>
    <t>김0민</t>
  </si>
  <si>
    <t>임0연</t>
  </si>
  <si>
    <t>조0우</t>
  </si>
  <si>
    <t>박0찬</t>
  </si>
  <si>
    <t>이0원</t>
  </si>
  <si>
    <t>오0연</t>
  </si>
  <si>
    <t>윤0정</t>
  </si>
  <si>
    <t>조0샘</t>
  </si>
  <si>
    <t>정0아</t>
  </si>
  <si>
    <t>주0원</t>
  </si>
  <si>
    <t>한0연</t>
  </si>
  <si>
    <t>반0희</t>
  </si>
  <si>
    <t>최0오</t>
  </si>
  <si>
    <t>최0빈</t>
  </si>
  <si>
    <t>최0윤</t>
  </si>
  <si>
    <t>최0규</t>
  </si>
  <si>
    <t>조0민</t>
  </si>
  <si>
    <t>김0유</t>
  </si>
  <si>
    <t>김0휘</t>
  </si>
  <si>
    <t>박0은</t>
  </si>
  <si>
    <t>강0서</t>
  </si>
  <si>
    <t>황0영</t>
  </si>
  <si>
    <t>지0서</t>
  </si>
  <si>
    <t>안0랑</t>
  </si>
  <si>
    <t>김0혁</t>
  </si>
  <si>
    <t>장0호</t>
  </si>
  <si>
    <t>김0정</t>
  </si>
  <si>
    <t>전0형</t>
  </si>
  <si>
    <t>권0지</t>
  </si>
  <si>
    <t>백0진</t>
  </si>
  <si>
    <t>강0원</t>
  </si>
  <si>
    <t>정0서</t>
  </si>
  <si>
    <t>임0미</t>
  </si>
  <si>
    <t>황0주</t>
  </si>
  <si>
    <t>조0라</t>
  </si>
  <si>
    <t>이0서</t>
  </si>
  <si>
    <t>변0연</t>
  </si>
  <si>
    <t>김0숙</t>
  </si>
  <si>
    <t>김0하</t>
  </si>
  <si>
    <t>강0민</t>
  </si>
  <si>
    <t>양0민</t>
  </si>
  <si>
    <t>엄0윤</t>
  </si>
  <si>
    <t>박0혁</t>
  </si>
  <si>
    <t>조0주</t>
  </si>
  <si>
    <t>이0성</t>
  </si>
  <si>
    <t>이0산</t>
  </si>
  <si>
    <t>장0수</t>
  </si>
  <si>
    <t>김0미</t>
  </si>
  <si>
    <t>황0빈</t>
  </si>
  <si>
    <t>정0은</t>
  </si>
  <si>
    <t>이0현</t>
  </si>
  <si>
    <t>박0석</t>
  </si>
  <si>
    <t>안0인</t>
  </si>
  <si>
    <t>김0두</t>
  </si>
  <si>
    <t>서0원</t>
  </si>
  <si>
    <t>권0주</t>
  </si>
  <si>
    <t>유0채</t>
  </si>
  <si>
    <t>서0림</t>
  </si>
  <si>
    <t>조0인</t>
  </si>
  <si>
    <t>최0은</t>
  </si>
  <si>
    <t>최0현</t>
  </si>
  <si>
    <t>박0시</t>
  </si>
  <si>
    <t>강0수</t>
  </si>
  <si>
    <t>오0은</t>
  </si>
  <si>
    <t>강0선</t>
  </si>
  <si>
    <t>김0소</t>
  </si>
  <si>
    <t>이0린</t>
  </si>
  <si>
    <t>이0준</t>
  </si>
  <si>
    <t>장0원</t>
  </si>
  <si>
    <t>윤0원</t>
  </si>
  <si>
    <t>김0규</t>
  </si>
  <si>
    <t>문0지</t>
  </si>
  <si>
    <t>김0우</t>
  </si>
  <si>
    <t>문0주</t>
  </si>
  <si>
    <t>박0규</t>
  </si>
  <si>
    <t>김0름</t>
  </si>
  <si>
    <t>서0진</t>
  </si>
  <si>
    <t>홍0경</t>
  </si>
  <si>
    <t>김0현</t>
    <phoneticPr fontId="1" type="noConversion"/>
  </si>
  <si>
    <t>김0영</t>
    <phoneticPr fontId="1" type="noConversion"/>
  </si>
  <si>
    <t>윤0진</t>
  </si>
  <si>
    <t>윤0진</t>
    <phoneticPr fontId="1" type="noConversion"/>
  </si>
  <si>
    <t>임0숙</t>
  </si>
  <si>
    <t>박0윤</t>
  </si>
  <si>
    <t>신0빈</t>
  </si>
  <si>
    <t>임0은</t>
  </si>
  <si>
    <t>차0희</t>
  </si>
  <si>
    <t>서0연</t>
  </si>
  <si>
    <t>허0재</t>
  </si>
  <si>
    <t>정0환</t>
  </si>
  <si>
    <t>김0욱</t>
  </si>
  <si>
    <t>김0담</t>
  </si>
  <si>
    <t>고0경</t>
  </si>
  <si>
    <t>성0림</t>
  </si>
  <si>
    <t>박0우</t>
  </si>
  <si>
    <t>김0나</t>
  </si>
  <si>
    <t>강0진</t>
  </si>
  <si>
    <t>맹0울</t>
  </si>
  <si>
    <t>윤0영</t>
  </si>
  <si>
    <t>권0현</t>
  </si>
  <si>
    <t>최0수</t>
  </si>
  <si>
    <t>편0아</t>
  </si>
  <si>
    <t>이0오</t>
  </si>
  <si>
    <t>김0</t>
    <phoneticPr fontId="1" type="noConversion"/>
  </si>
  <si>
    <t>이0숙</t>
  </si>
  <si>
    <t>오0정</t>
  </si>
  <si>
    <t>장0영</t>
  </si>
  <si>
    <t>신0우</t>
  </si>
  <si>
    <t>유0한</t>
  </si>
  <si>
    <t>조0훈</t>
  </si>
  <si>
    <t>박0연</t>
  </si>
  <si>
    <t>김0수</t>
  </si>
  <si>
    <t>전0욱</t>
  </si>
  <si>
    <t>한0혜</t>
  </si>
  <si>
    <t>송0은</t>
  </si>
  <si>
    <t>김0리</t>
  </si>
  <si>
    <t>이0우</t>
  </si>
  <si>
    <t>신0희</t>
    <phoneticPr fontId="1" type="noConversion"/>
  </si>
  <si>
    <t>박0영</t>
  </si>
  <si>
    <t>송0아</t>
  </si>
  <si>
    <t>노0우</t>
  </si>
  <si>
    <t>송0우</t>
  </si>
  <si>
    <t>차0영</t>
  </si>
  <si>
    <t>박0진</t>
  </si>
  <si>
    <t>오0현</t>
  </si>
  <si>
    <t>박0린</t>
  </si>
  <si>
    <t>심0은</t>
  </si>
  <si>
    <t>시0빈</t>
  </si>
  <si>
    <t>배0은</t>
  </si>
  <si>
    <t>임0원</t>
  </si>
  <si>
    <t>이0리</t>
  </si>
  <si>
    <t>조0령</t>
  </si>
  <si>
    <t>양0현</t>
  </si>
  <si>
    <t>이0혜</t>
  </si>
  <si>
    <t>위0석</t>
  </si>
  <si>
    <t>이0설</t>
  </si>
  <si>
    <t>최0혜</t>
  </si>
  <si>
    <t>전0경</t>
  </si>
  <si>
    <t>황0경</t>
  </si>
  <si>
    <t>황0미</t>
  </si>
  <si>
    <t>곽0주</t>
  </si>
  <si>
    <t>임0비</t>
  </si>
  <si>
    <t>조0은</t>
  </si>
  <si>
    <t>홍0은</t>
  </si>
  <si>
    <t>홍0진</t>
    <phoneticPr fontId="1" type="noConversion"/>
  </si>
  <si>
    <t>임0민</t>
    <phoneticPr fontId="1" type="noConversion"/>
  </si>
  <si>
    <t>박0빈</t>
    <phoneticPr fontId="1" type="noConversion"/>
  </si>
  <si>
    <t>권0정</t>
  </si>
  <si>
    <t>윤0은</t>
  </si>
  <si>
    <t>민0은</t>
  </si>
  <si>
    <t>양0람</t>
  </si>
  <si>
    <t>반0미</t>
  </si>
  <si>
    <t>이0선</t>
  </si>
  <si>
    <t>인0빈</t>
  </si>
  <si>
    <t>전0자</t>
  </si>
  <si>
    <t>유0안</t>
  </si>
  <si>
    <t>김0성</t>
  </si>
  <si>
    <t>백0연</t>
  </si>
  <si>
    <t>모0연</t>
  </si>
  <si>
    <t>한0현</t>
  </si>
  <si>
    <t>이0정</t>
  </si>
  <si>
    <t>민0주</t>
  </si>
  <si>
    <t>류0빈</t>
  </si>
  <si>
    <t>고0채</t>
  </si>
  <si>
    <t>최0린</t>
  </si>
  <si>
    <t>김0채</t>
  </si>
  <si>
    <t>임0주</t>
  </si>
  <si>
    <t>서0희</t>
  </si>
  <si>
    <t>문0현</t>
  </si>
  <si>
    <t>정0혜</t>
  </si>
  <si>
    <t>신0현</t>
  </si>
  <si>
    <t>박0희</t>
  </si>
  <si>
    <t>유0연</t>
  </si>
  <si>
    <t>김0건</t>
  </si>
  <si>
    <t>최0이</t>
  </si>
  <si>
    <t>배0민</t>
  </si>
  <si>
    <t>정0윤</t>
  </si>
  <si>
    <t>권0윤</t>
  </si>
  <si>
    <t>조0수</t>
  </si>
  <si>
    <t>김0태</t>
  </si>
  <si>
    <t>채0주</t>
  </si>
  <si>
    <t>민0영</t>
  </si>
  <si>
    <t>강0은</t>
  </si>
  <si>
    <t>조0채</t>
  </si>
  <si>
    <t>박0정</t>
  </si>
  <si>
    <t>배0연</t>
  </si>
  <si>
    <t>서희</t>
  </si>
  <si>
    <t>문0영</t>
  </si>
  <si>
    <t>태0서</t>
  </si>
  <si>
    <t>한0린</t>
  </si>
  <si>
    <t>김0윤</t>
  </si>
  <si>
    <t>정0련</t>
  </si>
  <si>
    <t>전0원</t>
  </si>
  <si>
    <t>최0영</t>
  </si>
  <si>
    <t>백0리</t>
  </si>
  <si>
    <t>권0희</t>
  </si>
  <si>
    <t>최0경</t>
  </si>
  <si>
    <t>권0린</t>
  </si>
  <si>
    <t>최0서</t>
  </si>
  <si>
    <t>강0정</t>
  </si>
  <si>
    <t>서0리</t>
  </si>
  <si>
    <t>안0민</t>
  </si>
  <si>
    <t>한0나</t>
  </si>
  <si>
    <t>심0웅</t>
  </si>
  <si>
    <t>오0아</t>
  </si>
  <si>
    <t>문0원</t>
  </si>
  <si>
    <t>안0찬</t>
  </si>
  <si>
    <t>유0훈</t>
  </si>
  <si>
    <t>곽0신</t>
  </si>
  <si>
    <t>김0아</t>
  </si>
  <si>
    <t>이0화</t>
  </si>
  <si>
    <t>장0은</t>
  </si>
  <si>
    <t>추0현</t>
  </si>
  <si>
    <t>박0담</t>
  </si>
  <si>
    <t>조0영</t>
  </si>
  <si>
    <t>양0윤</t>
  </si>
  <si>
    <t>조0진</t>
  </si>
  <si>
    <t>양0원</t>
  </si>
  <si>
    <t>황0은</t>
  </si>
  <si>
    <t>소0은</t>
  </si>
  <si>
    <t>표0란</t>
  </si>
  <si>
    <t>최0정</t>
  </si>
  <si>
    <t>장0현</t>
  </si>
  <si>
    <t>염0진</t>
  </si>
  <si>
    <t>박0하</t>
  </si>
  <si>
    <t>양0혁</t>
  </si>
  <si>
    <t>정0연</t>
  </si>
  <si>
    <t>오0빈</t>
  </si>
  <si>
    <t>신0호</t>
  </si>
  <si>
    <t>강0나</t>
  </si>
  <si>
    <t>반0아</t>
  </si>
  <si>
    <t>정0빈</t>
  </si>
  <si>
    <t>정0현</t>
  </si>
  <si>
    <t>서0준</t>
  </si>
  <si>
    <t>정0재</t>
  </si>
  <si>
    <t>소0영</t>
  </si>
  <si>
    <t>최0재</t>
  </si>
  <si>
    <t>신0윤</t>
  </si>
  <si>
    <t>권0서</t>
  </si>
  <si>
    <t>신0민</t>
  </si>
  <si>
    <t>최0호</t>
  </si>
  <si>
    <t>유0원</t>
  </si>
  <si>
    <t>전0호</t>
  </si>
  <si>
    <t>이0비</t>
  </si>
  <si>
    <t>박0지</t>
  </si>
  <si>
    <t>방0현</t>
  </si>
  <si>
    <t>성0유</t>
  </si>
  <si>
    <t>최0혁</t>
  </si>
  <si>
    <t>이0지</t>
  </si>
  <si>
    <t>윤0석</t>
  </si>
  <si>
    <t>이0창</t>
  </si>
  <si>
    <t>선0원</t>
  </si>
  <si>
    <t>윤0연</t>
  </si>
  <si>
    <t>남0림</t>
  </si>
  <si>
    <t>신0비</t>
  </si>
  <si>
    <t>홍0연</t>
  </si>
  <si>
    <t>김0재</t>
  </si>
  <si>
    <t>금0예</t>
  </si>
  <si>
    <t>공0연</t>
  </si>
  <si>
    <t>오0경</t>
  </si>
  <si>
    <t>송0영</t>
  </si>
  <si>
    <t>우0이</t>
  </si>
  <si>
    <t>길0연</t>
  </si>
  <si>
    <t>전0진</t>
  </si>
  <si>
    <t>유0선</t>
  </si>
  <si>
    <t>문0인</t>
  </si>
  <si>
    <t>전0름</t>
  </si>
  <si>
    <t>양0진</t>
  </si>
  <si>
    <t>최0진</t>
  </si>
  <si>
    <t>임0영</t>
  </si>
  <si>
    <t>조0늘</t>
  </si>
  <si>
    <t>안0진</t>
  </si>
  <si>
    <t>김0별</t>
  </si>
  <si>
    <t>조0나</t>
  </si>
  <si>
    <t>고0별</t>
  </si>
  <si>
    <t>지0은</t>
  </si>
  <si>
    <t>소0준</t>
  </si>
  <si>
    <t>전0민</t>
  </si>
  <si>
    <t>장0희</t>
  </si>
  <si>
    <t>조0화</t>
  </si>
  <si>
    <t>최0민</t>
  </si>
  <si>
    <t>문0은</t>
  </si>
  <si>
    <t>경0원</t>
  </si>
  <si>
    <t>한0경</t>
  </si>
  <si>
    <t>이0혁</t>
  </si>
  <si>
    <t>최0지</t>
  </si>
  <si>
    <t>박0태</t>
  </si>
  <si>
    <t>유0영</t>
  </si>
  <si>
    <t>백0서</t>
  </si>
  <si>
    <t>하0은</t>
  </si>
  <si>
    <t>한0주</t>
  </si>
  <si>
    <t>한0은</t>
  </si>
  <si>
    <t>한0윤</t>
  </si>
  <si>
    <t>안0현</t>
  </si>
  <si>
    <t>박0소</t>
  </si>
  <si>
    <t>한0민</t>
  </si>
  <si>
    <t>김0원</t>
    <phoneticPr fontId="1" type="noConversion"/>
  </si>
  <si>
    <t>오0솔</t>
    <phoneticPr fontId="1" type="noConversion"/>
  </si>
  <si>
    <t>연0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</si>
</sst>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CC0099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9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3">
    <cellStyle name="쉼표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N77"/>
  <sheetViews>
    <sheetView tabSelected="1" zoomScale="85" zoomScaleNormal="85" workbookViewId="0">
      <selection activeCell="AI67" sqref="AI67"/>
    </sheetView>
  </sheetViews>
  <sheetFormatPr defaultRowHeight="16.5" x14ac:dyDescent="0.3"/>
  <cols>
    <col min="1" max="1" width="4.5" style="10" customWidth="1"/>
    <col min="2" max="2" width="9" style="10"/>
    <col min="3" max="3" width="6.25" style="10" bestFit="1" customWidth="1"/>
    <col min="4" max="4" width="7.5" style="14" bestFit="1" customWidth="1"/>
    <col min="5" max="7" width="7.125" style="14" bestFit="1" customWidth="1"/>
    <col min="8" max="11" width="7.125" style="14" customWidth="1"/>
    <col min="12" max="14" width="7.125" style="14" bestFit="1" customWidth="1"/>
    <col min="15" max="16" width="7.125" style="14" customWidth="1"/>
    <col min="17" max="20" width="7.125" style="14" bestFit="1" customWidth="1"/>
    <col min="21" max="23" width="7.125" style="14" customWidth="1"/>
    <col min="24" max="26" width="7.125" style="14" bestFit="1" customWidth="1"/>
    <col min="27" max="32" width="7.125" style="14" customWidth="1"/>
    <col min="33" max="33" width="7.125" style="10" customWidth="1"/>
    <col min="34" max="35" width="9" style="10"/>
    <col min="36" max="36" width="42.625" style="10" customWidth="1"/>
    <col min="37" max="16384" width="9" style="10"/>
  </cols>
  <sheetData>
    <row r="1" spans="2:36" x14ac:dyDescent="0.3">
      <c r="B1" s="25" t="s">
        <v>0</v>
      </c>
      <c r="C1" s="19" t="s">
        <v>1</v>
      </c>
      <c r="D1" s="19"/>
      <c r="E1" s="19"/>
      <c r="F1" s="19"/>
      <c r="G1" s="19"/>
      <c r="H1" s="19"/>
      <c r="I1" s="19"/>
      <c r="J1" s="19"/>
      <c r="K1" s="20" t="s">
        <v>2</v>
      </c>
      <c r="L1" s="20"/>
      <c r="M1" s="20"/>
      <c r="N1" s="20"/>
      <c r="O1" s="20"/>
      <c r="P1" s="20"/>
      <c r="Q1" s="19" t="s">
        <v>3</v>
      </c>
      <c r="R1" s="19"/>
      <c r="S1" s="19"/>
      <c r="T1" s="19"/>
      <c r="U1" s="19"/>
      <c r="V1" s="19"/>
      <c r="W1" s="19"/>
      <c r="X1" s="21" t="s">
        <v>4</v>
      </c>
      <c r="Y1" s="21"/>
      <c r="Z1" s="21"/>
      <c r="AA1" s="21"/>
      <c r="AB1" s="21"/>
      <c r="AC1" s="21"/>
      <c r="AD1" s="21"/>
      <c r="AE1" s="21"/>
      <c r="AF1" s="19" t="s">
        <v>15</v>
      </c>
      <c r="AG1" s="19"/>
      <c r="AH1"/>
      <c r="AI1"/>
      <c r="AJ1"/>
    </row>
    <row r="2" spans="2:36" x14ac:dyDescent="0.3">
      <c r="B2" s="25"/>
      <c r="C2" s="1" t="s">
        <v>19</v>
      </c>
      <c r="D2" s="2" t="s">
        <v>22</v>
      </c>
      <c r="E2" s="2" t="s">
        <v>23</v>
      </c>
      <c r="F2" s="2" t="s">
        <v>24</v>
      </c>
      <c r="G2" s="2" t="s">
        <v>25</v>
      </c>
      <c r="H2" s="2"/>
      <c r="I2" s="4"/>
      <c r="J2" s="7"/>
      <c r="K2" s="2" t="s">
        <v>26</v>
      </c>
      <c r="L2" s="2" t="s">
        <v>27</v>
      </c>
      <c r="M2" s="2" t="s">
        <v>28</v>
      </c>
      <c r="N2" s="2" t="s">
        <v>29</v>
      </c>
      <c r="O2" s="2"/>
      <c r="P2" s="4"/>
      <c r="Q2" s="2" t="s">
        <v>30</v>
      </c>
      <c r="R2" s="2" t="s">
        <v>31</v>
      </c>
      <c r="S2" s="2" t="s">
        <v>32</v>
      </c>
      <c r="T2" s="2"/>
      <c r="U2" s="2"/>
      <c r="V2" s="4"/>
      <c r="W2" s="7"/>
      <c r="X2" s="1"/>
      <c r="Y2" s="4"/>
      <c r="Z2" s="3"/>
      <c r="AA2" s="1"/>
      <c r="AB2" s="1"/>
      <c r="AC2" s="1"/>
      <c r="AD2" s="1"/>
      <c r="AE2" s="1"/>
      <c r="AF2" s="1">
        <f>COUNTA(D2:AE2)</f>
        <v>11</v>
      </c>
      <c r="AG2" s="19">
        <f>SUM(AF2:AF5)</f>
        <v>52</v>
      </c>
      <c r="AH2"/>
      <c r="AI2"/>
      <c r="AJ2"/>
    </row>
    <row r="3" spans="2:36" x14ac:dyDescent="0.3">
      <c r="B3" s="25"/>
      <c r="C3" s="1" t="s">
        <v>20</v>
      </c>
      <c r="D3" s="2" t="s">
        <v>33</v>
      </c>
      <c r="E3" s="2" t="s">
        <v>34</v>
      </c>
      <c r="F3" s="2" t="s">
        <v>35</v>
      </c>
      <c r="G3" s="2" t="s">
        <v>36</v>
      </c>
      <c r="I3" s="4"/>
      <c r="J3" s="7"/>
      <c r="K3" s="2" t="s">
        <v>37</v>
      </c>
      <c r="L3" s="2" t="s">
        <v>38</v>
      </c>
      <c r="M3" s="2" t="s">
        <v>39</v>
      </c>
      <c r="N3" s="7"/>
      <c r="O3" s="4"/>
      <c r="P3" s="4"/>
      <c r="Q3" s="2" t="s">
        <v>40</v>
      </c>
      <c r="R3" s="2" t="s">
        <v>41</v>
      </c>
      <c r="S3" s="7" t="s">
        <v>400</v>
      </c>
      <c r="T3" s="7"/>
      <c r="U3" s="7"/>
      <c r="V3" s="4"/>
      <c r="W3" s="7"/>
      <c r="X3" s="2" t="s">
        <v>42</v>
      </c>
      <c r="Y3" s="2" t="s">
        <v>43</v>
      </c>
      <c r="Z3" s="2" t="s">
        <v>44</v>
      </c>
      <c r="AA3" s="2"/>
      <c r="AB3" s="2"/>
      <c r="AC3" s="1"/>
      <c r="AD3" s="1"/>
      <c r="AE3" s="6"/>
      <c r="AF3" s="1">
        <f>COUNTA(D3:AE3)</f>
        <v>13</v>
      </c>
      <c r="AG3" s="19"/>
      <c r="AH3"/>
      <c r="AI3"/>
      <c r="AJ3"/>
    </row>
    <row r="4" spans="2:36" x14ac:dyDescent="0.3">
      <c r="B4" s="25"/>
      <c r="C4" s="1" t="s">
        <v>21</v>
      </c>
      <c r="D4" s="2" t="s">
        <v>45</v>
      </c>
      <c r="E4" s="2" t="s">
        <v>46</v>
      </c>
      <c r="F4" s="2" t="s">
        <v>47</v>
      </c>
      <c r="G4" s="2" t="s">
        <v>48</v>
      </c>
      <c r="H4" s="4"/>
      <c r="I4" s="4"/>
      <c r="J4" s="1"/>
      <c r="K4" s="2" t="s">
        <v>49</v>
      </c>
      <c r="L4" s="2" t="s">
        <v>50</v>
      </c>
      <c r="M4" s="2" t="s">
        <v>51</v>
      </c>
      <c r="N4" s="1"/>
      <c r="O4" s="1"/>
      <c r="P4" s="1"/>
      <c r="Q4" s="2" t="s">
        <v>52</v>
      </c>
      <c r="R4" s="2" t="s">
        <v>53</v>
      </c>
      <c r="S4" s="2" t="s">
        <v>54</v>
      </c>
      <c r="T4" s="1"/>
      <c r="U4" s="1"/>
      <c r="V4" s="4"/>
      <c r="W4" s="1"/>
      <c r="X4" s="2" t="s">
        <v>18</v>
      </c>
      <c r="Y4" s="2" t="s">
        <v>55</v>
      </c>
      <c r="Z4" s="2" t="s">
        <v>56</v>
      </c>
      <c r="AA4" s="2" t="s">
        <v>57</v>
      </c>
      <c r="AC4" s="7"/>
      <c r="AD4" s="7"/>
      <c r="AE4" s="8"/>
      <c r="AF4" s="1">
        <f>COUNTA(D4:AE4)</f>
        <v>14</v>
      </c>
      <c r="AG4" s="19"/>
      <c r="AH4"/>
      <c r="AI4"/>
      <c r="AJ4"/>
    </row>
    <row r="5" spans="2:36" x14ac:dyDescent="0.3">
      <c r="B5" s="25"/>
      <c r="C5" s="1" t="s">
        <v>5</v>
      </c>
      <c r="D5" s="2" t="s">
        <v>58</v>
      </c>
      <c r="E5" s="2" t="s">
        <v>59</v>
      </c>
      <c r="F5" s="2" t="s">
        <v>60</v>
      </c>
      <c r="G5" s="2" t="s">
        <v>61</v>
      </c>
      <c r="H5" s="1"/>
      <c r="I5" s="1"/>
      <c r="J5" s="1"/>
      <c r="K5" s="2" t="s">
        <v>24</v>
      </c>
      <c r="L5" s="2" t="s">
        <v>64</v>
      </c>
      <c r="M5" s="2" t="s">
        <v>65</v>
      </c>
      <c r="N5" s="1"/>
      <c r="O5" s="4"/>
      <c r="P5" s="4"/>
      <c r="Q5" s="2" t="s">
        <v>66</v>
      </c>
      <c r="R5" s="2" t="s">
        <v>67</v>
      </c>
      <c r="S5" s="4"/>
      <c r="T5" s="3"/>
      <c r="U5" s="3"/>
      <c r="V5" s="3"/>
      <c r="W5" s="3"/>
      <c r="X5" s="2" t="s">
        <v>17</v>
      </c>
      <c r="Y5" s="2" t="s">
        <v>39</v>
      </c>
      <c r="Z5" s="2" t="s">
        <v>62</v>
      </c>
      <c r="AA5" s="2" t="s">
        <v>40</v>
      </c>
      <c r="AB5" s="2" t="s">
        <v>63</v>
      </c>
      <c r="AC5" s="1"/>
      <c r="AD5" s="1"/>
      <c r="AE5" s="1"/>
      <c r="AF5" s="1">
        <f>COUNTA(D5:AE5)</f>
        <v>14</v>
      </c>
      <c r="AG5" s="19"/>
      <c r="AH5"/>
      <c r="AI5"/>
      <c r="AJ5"/>
    </row>
    <row r="6" spans="2:36" ht="14.25" customHeight="1" x14ac:dyDescent="0.3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/>
      <c r="AI6"/>
      <c r="AJ6"/>
    </row>
    <row r="7" spans="2:36" ht="12.75" customHeight="1" x14ac:dyDescent="0.3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2:36" x14ac:dyDescent="0.3">
      <c r="B8" s="25" t="s">
        <v>6</v>
      </c>
      <c r="C8" s="19" t="s">
        <v>1</v>
      </c>
      <c r="D8" s="19"/>
      <c r="E8" s="19"/>
      <c r="F8" s="19"/>
      <c r="G8" s="19"/>
      <c r="H8" s="19"/>
      <c r="I8" s="19"/>
      <c r="J8" s="19"/>
      <c r="K8" s="20" t="s">
        <v>2</v>
      </c>
      <c r="L8" s="20"/>
      <c r="M8" s="20"/>
      <c r="N8" s="20"/>
      <c r="O8" s="20"/>
      <c r="P8" s="20"/>
      <c r="Q8" s="19" t="s">
        <v>3</v>
      </c>
      <c r="R8" s="19"/>
      <c r="S8" s="19"/>
      <c r="T8" s="19"/>
      <c r="U8" s="19"/>
      <c r="V8" s="19"/>
      <c r="W8" s="19"/>
      <c r="X8" s="21" t="s">
        <v>4</v>
      </c>
      <c r="Y8" s="21"/>
      <c r="Z8" s="21"/>
      <c r="AA8" s="21"/>
      <c r="AB8" s="21"/>
      <c r="AC8" s="21"/>
      <c r="AD8" s="21"/>
      <c r="AE8" s="21"/>
      <c r="AF8" s="19" t="s">
        <v>15</v>
      </c>
      <c r="AG8" s="19"/>
    </row>
    <row r="9" spans="2:36" x14ac:dyDescent="0.3">
      <c r="B9" s="25"/>
      <c r="C9" s="1" t="s">
        <v>19</v>
      </c>
      <c r="D9" s="2" t="s">
        <v>24</v>
      </c>
      <c r="E9" s="2" t="s">
        <v>68</v>
      </c>
      <c r="F9" s="2" t="s">
        <v>69</v>
      </c>
      <c r="G9" s="2" t="s">
        <v>70</v>
      </c>
      <c r="H9" s="2"/>
      <c r="I9" s="4"/>
      <c r="J9" s="7"/>
      <c r="K9" s="2" t="s">
        <v>71</v>
      </c>
      <c r="L9" s="2" t="s">
        <v>72</v>
      </c>
      <c r="M9" s="2" t="s">
        <v>73</v>
      </c>
      <c r="N9" s="2" t="s">
        <v>58</v>
      </c>
      <c r="O9" s="2"/>
      <c r="P9" s="4"/>
      <c r="Q9" s="2" t="s">
        <v>74</v>
      </c>
      <c r="R9" s="2" t="s">
        <v>75</v>
      </c>
      <c r="S9" s="2" t="s">
        <v>76</v>
      </c>
      <c r="T9" s="2" t="s">
        <v>77</v>
      </c>
      <c r="U9" s="2"/>
      <c r="V9" s="4"/>
      <c r="W9" s="7"/>
      <c r="X9" s="4"/>
      <c r="Y9" s="4"/>
      <c r="Z9" s="3"/>
      <c r="AA9" s="1"/>
      <c r="AB9" s="1"/>
      <c r="AC9" s="1"/>
      <c r="AD9" s="1"/>
      <c r="AE9" s="1"/>
      <c r="AF9" s="1">
        <f>COUNTA(D9:AE9)</f>
        <v>12</v>
      </c>
      <c r="AG9" s="19">
        <f>SUM(AF9:AF12)</f>
        <v>53</v>
      </c>
    </row>
    <row r="10" spans="2:36" x14ac:dyDescent="0.3">
      <c r="B10" s="25"/>
      <c r="C10" s="1" t="s">
        <v>20</v>
      </c>
      <c r="D10" s="2" t="s">
        <v>78</v>
      </c>
      <c r="E10" s="2" t="s">
        <v>79</v>
      </c>
      <c r="F10" s="7"/>
      <c r="G10" s="7"/>
      <c r="H10" s="7"/>
      <c r="I10" s="4"/>
      <c r="J10" s="7"/>
      <c r="K10" s="2" t="s">
        <v>80</v>
      </c>
      <c r="L10" s="2" t="s">
        <v>81</v>
      </c>
      <c r="M10" s="2" t="s">
        <v>77</v>
      </c>
      <c r="N10" s="7"/>
      <c r="O10" s="4"/>
      <c r="P10" s="4"/>
      <c r="Q10" s="2" t="s">
        <v>82</v>
      </c>
      <c r="R10" s="2" t="s">
        <v>83</v>
      </c>
      <c r="S10" s="2" t="s">
        <v>84</v>
      </c>
      <c r="T10" s="2" t="s">
        <v>73</v>
      </c>
      <c r="U10" s="7"/>
      <c r="V10" s="4"/>
      <c r="W10" s="7"/>
      <c r="X10" s="2" t="s">
        <v>52</v>
      </c>
      <c r="Y10" s="2" t="s">
        <v>85</v>
      </c>
      <c r="Z10" s="2" t="s">
        <v>86</v>
      </c>
      <c r="AA10" s="2" t="s">
        <v>38</v>
      </c>
      <c r="AB10" s="2" t="s">
        <v>87</v>
      </c>
      <c r="AC10" s="2"/>
      <c r="AD10" s="1"/>
      <c r="AE10" s="1"/>
      <c r="AF10" s="1">
        <f>COUNTA(D10:AE10)</f>
        <v>14</v>
      </c>
      <c r="AG10" s="19"/>
    </row>
    <row r="11" spans="2:36" x14ac:dyDescent="0.3">
      <c r="B11" s="25"/>
      <c r="C11" s="1" t="s">
        <v>21</v>
      </c>
      <c r="D11" s="2" t="s">
        <v>72</v>
      </c>
      <c r="E11" s="2" t="s">
        <v>88</v>
      </c>
      <c r="F11" s="2" t="s">
        <v>89</v>
      </c>
      <c r="G11" s="1"/>
      <c r="H11" s="1"/>
      <c r="I11" s="4"/>
      <c r="J11" s="1"/>
      <c r="K11" s="2" t="s">
        <v>90</v>
      </c>
      <c r="L11" s="2" t="s">
        <v>73</v>
      </c>
      <c r="M11" s="2" t="s">
        <v>91</v>
      </c>
      <c r="N11" s="2" t="s">
        <v>92</v>
      </c>
      <c r="O11" s="2" t="s">
        <v>93</v>
      </c>
      <c r="P11" s="4"/>
      <c r="Q11" s="2" t="s">
        <v>71</v>
      </c>
      <c r="R11" s="2" t="s">
        <v>96</v>
      </c>
      <c r="S11" s="7"/>
      <c r="T11" s="3"/>
      <c r="U11" s="3"/>
      <c r="V11" s="4"/>
      <c r="W11" s="3"/>
      <c r="X11" s="2" t="s">
        <v>94</v>
      </c>
      <c r="Y11" s="2" t="s">
        <v>95</v>
      </c>
      <c r="Z11" s="3"/>
      <c r="AA11" s="1"/>
      <c r="AB11" s="1"/>
      <c r="AC11" s="2"/>
      <c r="AD11" s="1"/>
      <c r="AE11" s="1"/>
      <c r="AF11" s="1">
        <f>COUNTA(D11:AE11)</f>
        <v>12</v>
      </c>
      <c r="AG11" s="19"/>
    </row>
    <row r="12" spans="2:36" x14ac:dyDescent="0.3">
      <c r="B12" s="25"/>
      <c r="C12" s="1" t="s">
        <v>5</v>
      </c>
      <c r="D12" s="2" t="s">
        <v>97</v>
      </c>
      <c r="E12" s="2" t="s">
        <v>98</v>
      </c>
      <c r="F12" s="2" t="s">
        <v>99</v>
      </c>
      <c r="G12" s="2" t="s">
        <v>100</v>
      </c>
      <c r="H12" s="1"/>
      <c r="I12" s="4"/>
      <c r="J12" s="1"/>
      <c r="K12" s="2" t="s">
        <v>101</v>
      </c>
      <c r="L12" s="2" t="s">
        <v>102</v>
      </c>
      <c r="M12" s="2" t="s">
        <v>103</v>
      </c>
      <c r="N12" s="2" t="s">
        <v>104</v>
      </c>
      <c r="O12" s="4"/>
      <c r="P12" s="4"/>
      <c r="Q12" s="2" t="s">
        <v>75</v>
      </c>
      <c r="R12" s="2" t="s">
        <v>105</v>
      </c>
      <c r="S12" s="2" t="s">
        <v>106</v>
      </c>
      <c r="T12" s="2" t="s">
        <v>104</v>
      </c>
      <c r="U12" s="3"/>
      <c r="V12" s="3"/>
      <c r="W12" s="3"/>
      <c r="X12" s="2" t="s">
        <v>107</v>
      </c>
      <c r="Y12" s="2" t="s">
        <v>39</v>
      </c>
      <c r="Z12" s="2" t="s">
        <v>108</v>
      </c>
      <c r="AA12" s="1"/>
      <c r="AB12" s="3"/>
      <c r="AC12" s="2"/>
      <c r="AD12" s="3"/>
      <c r="AE12" s="3"/>
      <c r="AF12" s="1">
        <f>COUNTA(D12:AE12)</f>
        <v>15</v>
      </c>
      <c r="AG12" s="19"/>
    </row>
    <row r="13" spans="2:36" ht="13.5" customHeight="1" x14ac:dyDescent="0.3"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2:36" ht="14.25" customHeight="1" x14ac:dyDescent="0.3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2:36" x14ac:dyDescent="0.3">
      <c r="B15" s="25" t="s">
        <v>7</v>
      </c>
      <c r="C15" s="19" t="s">
        <v>1</v>
      </c>
      <c r="D15" s="19"/>
      <c r="E15" s="19"/>
      <c r="F15" s="19"/>
      <c r="G15" s="19"/>
      <c r="H15" s="19"/>
      <c r="I15" s="19"/>
      <c r="J15" s="19"/>
      <c r="K15" s="20" t="s">
        <v>2</v>
      </c>
      <c r="L15" s="20"/>
      <c r="M15" s="20"/>
      <c r="N15" s="20"/>
      <c r="O15" s="20"/>
      <c r="P15" s="20"/>
      <c r="Q15" s="19" t="s">
        <v>3</v>
      </c>
      <c r="R15" s="19"/>
      <c r="S15" s="19"/>
      <c r="T15" s="19"/>
      <c r="U15" s="19"/>
      <c r="V15" s="19"/>
      <c r="W15" s="19"/>
      <c r="X15" s="21" t="s">
        <v>4</v>
      </c>
      <c r="Y15" s="21"/>
      <c r="Z15" s="21"/>
      <c r="AA15" s="21"/>
      <c r="AB15" s="21"/>
      <c r="AC15" s="21"/>
      <c r="AD15" s="21"/>
      <c r="AE15" s="21"/>
      <c r="AF15" s="19" t="s">
        <v>15</v>
      </c>
      <c r="AG15" s="19"/>
    </row>
    <row r="16" spans="2:36" x14ac:dyDescent="0.3">
      <c r="B16" s="25"/>
      <c r="C16" s="1" t="s">
        <v>19</v>
      </c>
      <c r="D16" s="2" t="s">
        <v>109</v>
      </c>
      <c r="E16" s="2" t="s">
        <v>110</v>
      </c>
      <c r="F16" s="2" t="s">
        <v>111</v>
      </c>
      <c r="G16" s="2" t="s">
        <v>112</v>
      </c>
      <c r="H16" s="2"/>
      <c r="I16" s="2"/>
      <c r="J16" s="2"/>
      <c r="K16" s="2" t="s">
        <v>113</v>
      </c>
      <c r="L16" s="2" t="s">
        <v>52</v>
      </c>
      <c r="M16" s="2" t="s">
        <v>114</v>
      </c>
      <c r="N16" s="2" t="s">
        <v>115</v>
      </c>
      <c r="O16" s="2" t="s">
        <v>116</v>
      </c>
      <c r="P16" s="4"/>
      <c r="Q16" s="2" t="s">
        <v>117</v>
      </c>
      <c r="R16" s="2" t="s">
        <v>118</v>
      </c>
      <c r="S16" s="2" t="s">
        <v>119</v>
      </c>
      <c r="T16" s="2" t="s">
        <v>120</v>
      </c>
      <c r="U16" s="2" t="s">
        <v>121</v>
      </c>
      <c r="V16" s="3"/>
      <c r="W16" s="3"/>
      <c r="X16" s="1"/>
      <c r="Y16" s="4"/>
      <c r="Z16" s="4"/>
      <c r="AA16" s="1"/>
      <c r="AB16" s="1"/>
      <c r="AC16" s="1"/>
      <c r="AD16" s="1"/>
      <c r="AE16" s="1"/>
      <c r="AF16" s="1">
        <f>COUNTA(D16:AE16)</f>
        <v>14</v>
      </c>
      <c r="AG16" s="19">
        <f>SUM(AF16:AF19)</f>
        <v>53</v>
      </c>
    </row>
    <row r="17" spans="2:40" x14ac:dyDescent="0.3">
      <c r="B17" s="25"/>
      <c r="C17" s="1" t="s">
        <v>20</v>
      </c>
      <c r="D17" s="2" t="s">
        <v>122</v>
      </c>
      <c r="E17" s="2" t="s">
        <v>123</v>
      </c>
      <c r="F17" s="3"/>
      <c r="G17" s="7"/>
      <c r="H17" s="4"/>
      <c r="I17" s="7"/>
      <c r="J17" s="4"/>
      <c r="K17" s="2" t="s">
        <v>124</v>
      </c>
      <c r="L17" s="2" t="s">
        <v>125</v>
      </c>
      <c r="M17" s="2" t="s">
        <v>89</v>
      </c>
      <c r="N17" s="2" t="s">
        <v>126</v>
      </c>
      <c r="O17" s="4"/>
      <c r="P17" s="4"/>
      <c r="Q17" s="2" t="s">
        <v>110</v>
      </c>
      <c r="R17" s="2" t="s">
        <v>127</v>
      </c>
      <c r="S17" s="2" t="s">
        <v>128</v>
      </c>
      <c r="T17" s="2"/>
      <c r="U17" s="2"/>
      <c r="V17" s="3"/>
      <c r="W17" s="3"/>
      <c r="X17" s="2" t="s">
        <v>129</v>
      </c>
      <c r="Y17" s="2" t="s">
        <v>130</v>
      </c>
      <c r="Z17" s="4"/>
      <c r="AA17" s="1"/>
      <c r="AB17" s="1"/>
      <c r="AC17" s="2"/>
      <c r="AD17" s="1"/>
      <c r="AE17" s="1"/>
      <c r="AF17" s="1">
        <f>COUNTA(D17:AE17)</f>
        <v>11</v>
      </c>
      <c r="AG17" s="19"/>
    </row>
    <row r="18" spans="2:40" x14ac:dyDescent="0.3">
      <c r="B18" s="25"/>
      <c r="C18" s="1" t="s">
        <v>21</v>
      </c>
      <c r="D18" s="2" t="s">
        <v>131</v>
      </c>
      <c r="E18" s="2" t="s">
        <v>77</v>
      </c>
      <c r="F18" s="2" t="s">
        <v>132</v>
      </c>
      <c r="G18" s="1"/>
      <c r="H18" s="4"/>
      <c r="I18" s="1"/>
      <c r="J18" s="4"/>
      <c r="K18" s="2" t="s">
        <v>133</v>
      </c>
      <c r="L18" s="2" t="s">
        <v>112</v>
      </c>
      <c r="M18" s="2" t="s">
        <v>134</v>
      </c>
      <c r="N18" s="1"/>
      <c r="O18" s="4"/>
      <c r="P18" s="4"/>
      <c r="Q18" s="2" t="s">
        <v>135</v>
      </c>
      <c r="R18" s="2" t="s">
        <v>105</v>
      </c>
      <c r="S18" s="2" t="s">
        <v>136</v>
      </c>
      <c r="T18" s="2"/>
      <c r="U18" s="2"/>
      <c r="V18" s="2"/>
      <c r="W18" s="2"/>
      <c r="X18" s="2" t="s">
        <v>137</v>
      </c>
      <c r="Y18" s="2" t="s">
        <v>138</v>
      </c>
      <c r="Z18" s="2" t="s">
        <v>139</v>
      </c>
      <c r="AA18" s="2" t="s">
        <v>140</v>
      </c>
      <c r="AB18" s="1"/>
      <c r="AC18" s="2"/>
      <c r="AD18" s="1"/>
      <c r="AE18" s="1"/>
      <c r="AF18" s="1">
        <f>COUNTA(D18:AE18)</f>
        <v>13</v>
      </c>
      <c r="AG18" s="19"/>
    </row>
    <row r="19" spans="2:40" x14ac:dyDescent="0.3">
      <c r="B19" s="25"/>
      <c r="C19" s="1" t="s">
        <v>5</v>
      </c>
      <c r="D19" s="2" t="s">
        <v>141</v>
      </c>
      <c r="E19" s="2" t="s">
        <v>142</v>
      </c>
      <c r="F19" s="2" t="s">
        <v>143</v>
      </c>
      <c r="G19" s="2" t="s">
        <v>107</v>
      </c>
      <c r="H19" s="4"/>
      <c r="I19" s="1"/>
      <c r="J19" s="4"/>
      <c r="K19" s="2" t="s">
        <v>51</v>
      </c>
      <c r="L19" s="2" t="s">
        <v>41</v>
      </c>
      <c r="M19" s="2" t="s">
        <v>144</v>
      </c>
      <c r="N19" s="2" t="s">
        <v>145</v>
      </c>
      <c r="O19" s="2" t="s">
        <v>146</v>
      </c>
      <c r="P19" s="4"/>
      <c r="Q19" s="2" t="s">
        <v>101</v>
      </c>
      <c r="R19" s="2" t="s">
        <v>82</v>
      </c>
      <c r="S19" s="2" t="s">
        <v>147</v>
      </c>
      <c r="T19" s="2"/>
      <c r="U19" s="2"/>
      <c r="V19" s="2"/>
      <c r="W19" s="3"/>
      <c r="X19" s="2" t="s">
        <v>148</v>
      </c>
      <c r="Y19" s="2" t="s">
        <v>149</v>
      </c>
      <c r="Z19" s="2" t="s">
        <v>150</v>
      </c>
      <c r="AA19" s="2"/>
      <c r="AB19" s="2"/>
      <c r="AC19" s="2"/>
      <c r="AD19" s="2"/>
      <c r="AE19" s="2"/>
      <c r="AF19" s="1">
        <f>COUNTA(D19:AE19)</f>
        <v>15</v>
      </c>
      <c r="AG19" s="19"/>
    </row>
    <row r="20" spans="2:40" ht="12.75" customHeight="1" x14ac:dyDescent="0.3"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I20" s="15"/>
      <c r="AJ20" s="15"/>
      <c r="AK20" s="15"/>
      <c r="AL20" s="15"/>
      <c r="AM20" s="15"/>
      <c r="AN20" s="15"/>
    </row>
    <row r="21" spans="2:40" ht="15" customHeight="1" x14ac:dyDescent="0.3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I21" s="15"/>
      <c r="AJ21" s="15"/>
      <c r="AK21" s="15"/>
      <c r="AL21" s="15"/>
      <c r="AM21" s="15"/>
      <c r="AN21" s="15"/>
    </row>
    <row r="22" spans="2:40" x14ac:dyDescent="0.3">
      <c r="B22" s="25" t="s">
        <v>8</v>
      </c>
      <c r="C22" s="19" t="s">
        <v>1</v>
      </c>
      <c r="D22" s="19"/>
      <c r="E22" s="19"/>
      <c r="F22" s="19"/>
      <c r="G22" s="19"/>
      <c r="H22" s="19"/>
      <c r="I22" s="19"/>
      <c r="J22" s="19"/>
      <c r="K22" s="20" t="s">
        <v>2</v>
      </c>
      <c r="L22" s="20"/>
      <c r="M22" s="20"/>
      <c r="N22" s="20"/>
      <c r="O22" s="20"/>
      <c r="P22" s="20"/>
      <c r="Q22" s="19" t="s">
        <v>3</v>
      </c>
      <c r="R22" s="19"/>
      <c r="S22" s="19"/>
      <c r="T22" s="19"/>
      <c r="U22" s="19"/>
      <c r="V22" s="19"/>
      <c r="W22" s="19"/>
      <c r="X22" s="21" t="s">
        <v>4</v>
      </c>
      <c r="Y22" s="21"/>
      <c r="Z22" s="21"/>
      <c r="AA22" s="21"/>
      <c r="AB22" s="21"/>
      <c r="AC22" s="21"/>
      <c r="AD22" s="21"/>
      <c r="AE22" s="21"/>
      <c r="AF22" s="19" t="s">
        <v>15</v>
      </c>
      <c r="AG22" s="19"/>
      <c r="AI22" s="15"/>
      <c r="AJ22" s="15"/>
      <c r="AK22" s="15"/>
      <c r="AL22" s="15"/>
      <c r="AM22" s="15"/>
      <c r="AN22" s="15"/>
    </row>
    <row r="23" spans="2:40" x14ac:dyDescent="0.3">
      <c r="B23" s="25"/>
      <c r="C23" s="1" t="s">
        <v>19</v>
      </c>
      <c r="D23" s="2" t="s">
        <v>151</v>
      </c>
      <c r="E23" s="2" t="s">
        <v>152</v>
      </c>
      <c r="F23" s="2" t="s">
        <v>153</v>
      </c>
      <c r="G23" s="2" t="s">
        <v>24</v>
      </c>
      <c r="H23" s="7"/>
      <c r="I23" s="4"/>
      <c r="J23" s="7"/>
      <c r="K23" s="2" t="s">
        <v>22</v>
      </c>
      <c r="L23" s="2" t="s">
        <v>54</v>
      </c>
      <c r="M23" s="2" t="s">
        <v>154</v>
      </c>
      <c r="N23" s="2" t="s">
        <v>155</v>
      </c>
      <c r="O23" s="2" t="s">
        <v>156</v>
      </c>
      <c r="P23" s="4"/>
      <c r="Q23" s="2" t="s">
        <v>157</v>
      </c>
      <c r="R23" s="2" t="s">
        <v>83</v>
      </c>
      <c r="S23" s="2" t="s">
        <v>95</v>
      </c>
      <c r="T23" s="2" t="s">
        <v>158</v>
      </c>
      <c r="U23" s="2"/>
      <c r="V23" s="3"/>
      <c r="W23" s="3"/>
      <c r="X23" s="1"/>
      <c r="Y23" s="4"/>
      <c r="Z23" s="3"/>
      <c r="AA23" s="2"/>
      <c r="AB23" s="1"/>
      <c r="AC23" s="1"/>
      <c r="AD23" s="1"/>
      <c r="AE23" s="1"/>
      <c r="AF23" s="1">
        <f>COUNTA(D23:AE23)</f>
        <v>13</v>
      </c>
      <c r="AG23" s="19">
        <f>SUM(AF23:AF26)</f>
        <v>53</v>
      </c>
      <c r="AI23" s="15"/>
      <c r="AJ23" s="15"/>
      <c r="AK23" s="15"/>
      <c r="AL23" s="15"/>
      <c r="AM23" s="15"/>
      <c r="AN23" s="15"/>
    </row>
    <row r="24" spans="2:40" x14ac:dyDescent="0.3">
      <c r="B24" s="25"/>
      <c r="C24" s="1" t="s">
        <v>20</v>
      </c>
      <c r="D24" s="2" t="s">
        <v>159</v>
      </c>
      <c r="E24" s="2" t="s">
        <v>160</v>
      </c>
      <c r="F24" s="2" t="s">
        <v>27</v>
      </c>
      <c r="G24" s="2"/>
      <c r="H24" s="7"/>
      <c r="I24" s="4"/>
      <c r="J24" s="7"/>
      <c r="K24" s="2" t="s">
        <v>104</v>
      </c>
      <c r="L24" s="2" t="s">
        <v>161</v>
      </c>
      <c r="M24" s="2" t="s">
        <v>37</v>
      </c>
      <c r="N24" s="2" t="s">
        <v>162</v>
      </c>
      <c r="O24" s="7"/>
      <c r="P24" s="4"/>
      <c r="Q24" s="2" t="s">
        <v>163</v>
      </c>
      <c r="R24" s="2" t="s">
        <v>164</v>
      </c>
      <c r="S24" s="2" t="s">
        <v>165</v>
      </c>
      <c r="T24" s="3"/>
      <c r="U24" s="4"/>
      <c r="V24" s="3"/>
      <c r="W24" s="3"/>
      <c r="X24" s="2" t="s">
        <v>52</v>
      </c>
      <c r="Y24" s="2" t="s">
        <v>183</v>
      </c>
      <c r="Z24" s="2"/>
      <c r="AA24" s="2"/>
      <c r="AB24" s="1"/>
      <c r="AC24" s="1"/>
      <c r="AD24" s="1"/>
      <c r="AE24" s="1"/>
      <c r="AF24" s="1">
        <f>COUNTA(D24:AE24)</f>
        <v>12</v>
      </c>
      <c r="AG24" s="19"/>
      <c r="AI24" s="15"/>
      <c r="AJ24" s="15"/>
      <c r="AK24" s="15"/>
      <c r="AL24" s="15"/>
      <c r="AM24" s="15"/>
      <c r="AN24" s="15"/>
    </row>
    <row r="25" spans="2:40" x14ac:dyDescent="0.3">
      <c r="B25" s="25"/>
      <c r="C25" s="1" t="s">
        <v>21</v>
      </c>
      <c r="D25" s="2" t="s">
        <v>32</v>
      </c>
      <c r="E25" s="2" t="s">
        <v>166</v>
      </c>
      <c r="F25" s="2" t="s">
        <v>167</v>
      </c>
      <c r="G25" s="1"/>
      <c r="H25" s="1"/>
      <c r="I25" s="4"/>
      <c r="J25" s="1"/>
      <c r="K25" s="2" t="s">
        <v>168</v>
      </c>
      <c r="L25" s="2" t="s">
        <v>169</v>
      </c>
      <c r="M25" s="2" t="s">
        <v>164</v>
      </c>
      <c r="N25" s="2"/>
      <c r="O25" s="4"/>
      <c r="P25" s="4"/>
      <c r="Q25" s="2" t="s">
        <v>54</v>
      </c>
      <c r="R25" s="2" t="s">
        <v>170</v>
      </c>
      <c r="S25" s="2" t="s">
        <v>171</v>
      </c>
      <c r="T25" s="2" t="s">
        <v>182</v>
      </c>
      <c r="U25" s="4"/>
      <c r="V25" s="3"/>
      <c r="W25" s="3"/>
      <c r="X25" s="2" t="s">
        <v>172</v>
      </c>
      <c r="Y25" s="2" t="s">
        <v>185</v>
      </c>
      <c r="Z25" s="2"/>
      <c r="AA25" s="2"/>
      <c r="AB25" s="1"/>
      <c r="AC25" s="1"/>
      <c r="AD25" s="1"/>
      <c r="AE25" s="1"/>
      <c r="AF25" s="1">
        <f>COUNTA(D25:AE25)</f>
        <v>12</v>
      </c>
      <c r="AG25" s="19"/>
      <c r="AI25" s="15"/>
      <c r="AJ25" s="15"/>
      <c r="AK25" s="15"/>
      <c r="AL25" s="15"/>
      <c r="AM25" s="15"/>
      <c r="AN25" s="15"/>
    </row>
    <row r="26" spans="2:40" x14ac:dyDescent="0.3">
      <c r="B26" s="25"/>
      <c r="C26" s="1" t="s">
        <v>5</v>
      </c>
      <c r="D26" s="2" t="s">
        <v>101</v>
      </c>
      <c r="E26" s="2" t="s">
        <v>174</v>
      </c>
      <c r="F26" s="2" t="s">
        <v>175</v>
      </c>
      <c r="G26" s="1"/>
      <c r="H26" s="1"/>
      <c r="I26" s="4"/>
      <c r="J26" s="1"/>
      <c r="K26" s="2" t="s">
        <v>176</v>
      </c>
      <c r="L26" s="2" t="s">
        <v>177</v>
      </c>
      <c r="M26" s="2" t="s">
        <v>178</v>
      </c>
      <c r="N26" s="2" t="s">
        <v>123</v>
      </c>
      <c r="O26" s="4"/>
      <c r="P26" s="4"/>
      <c r="Q26" s="2" t="s">
        <v>24</v>
      </c>
      <c r="R26" s="2" t="s">
        <v>179</v>
      </c>
      <c r="S26" s="2" t="s">
        <v>180</v>
      </c>
      <c r="T26" s="2" t="s">
        <v>44</v>
      </c>
      <c r="U26" s="2" t="s">
        <v>181</v>
      </c>
      <c r="V26" s="2" t="s">
        <v>22</v>
      </c>
      <c r="W26" s="3"/>
      <c r="X26" s="2" t="s">
        <v>87</v>
      </c>
      <c r="Y26" s="2" t="s">
        <v>73</v>
      </c>
      <c r="Z26" s="2" t="s">
        <v>24</v>
      </c>
      <c r="AA26" s="4"/>
      <c r="AB26" s="4"/>
      <c r="AC26" s="4"/>
      <c r="AD26" s="4"/>
      <c r="AE26" s="4"/>
      <c r="AF26" s="1">
        <f>COUNTA(D26:AE26)</f>
        <v>16</v>
      </c>
      <c r="AG26" s="19"/>
      <c r="AI26" s="15"/>
      <c r="AJ26" s="15"/>
      <c r="AK26" s="15"/>
      <c r="AL26" s="15"/>
      <c r="AM26" s="15"/>
      <c r="AN26" s="15"/>
    </row>
    <row r="27" spans="2:40" x14ac:dyDescent="0.3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I27" s="15"/>
      <c r="AJ27" s="15"/>
      <c r="AK27" s="15"/>
      <c r="AL27" s="15"/>
      <c r="AM27" s="15"/>
      <c r="AN27" s="15"/>
    </row>
    <row r="28" spans="2:40" x14ac:dyDescent="0.3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2:40" x14ac:dyDescent="0.3">
      <c r="B29" s="25" t="s">
        <v>16</v>
      </c>
      <c r="C29" s="19" t="s">
        <v>1</v>
      </c>
      <c r="D29" s="19"/>
      <c r="E29" s="19"/>
      <c r="F29" s="19"/>
      <c r="G29" s="19"/>
      <c r="H29" s="19"/>
      <c r="I29" s="19"/>
      <c r="J29" s="19"/>
      <c r="K29" s="20" t="s">
        <v>2</v>
      </c>
      <c r="L29" s="20"/>
      <c r="M29" s="20"/>
      <c r="N29" s="20"/>
      <c r="O29" s="20"/>
      <c r="P29" s="20"/>
      <c r="Q29" s="19" t="s">
        <v>3</v>
      </c>
      <c r="R29" s="19"/>
      <c r="S29" s="19"/>
      <c r="T29" s="19"/>
      <c r="U29" s="19"/>
      <c r="V29" s="19"/>
      <c r="W29" s="19"/>
      <c r="X29" s="21" t="s">
        <v>4</v>
      </c>
      <c r="Y29" s="21"/>
      <c r="Z29" s="21"/>
      <c r="AA29" s="21"/>
      <c r="AB29" s="21"/>
      <c r="AC29" s="21"/>
      <c r="AD29" s="21"/>
      <c r="AE29" s="21"/>
      <c r="AF29" s="19" t="s">
        <v>15</v>
      </c>
      <c r="AG29" s="19"/>
    </row>
    <row r="30" spans="2:40" x14ac:dyDescent="0.3">
      <c r="B30" s="25"/>
      <c r="C30" s="1" t="s">
        <v>19</v>
      </c>
      <c r="D30" s="2" t="s">
        <v>77</v>
      </c>
      <c r="E30" s="2" t="s">
        <v>101</v>
      </c>
      <c r="F30" s="2" t="s">
        <v>186</v>
      </c>
      <c r="G30" s="2" t="s">
        <v>187</v>
      </c>
      <c r="H30" s="2" t="s">
        <v>401</v>
      </c>
      <c r="I30" s="4"/>
      <c r="J30" s="7"/>
      <c r="K30" s="2" t="s">
        <v>54</v>
      </c>
      <c r="L30" s="2" t="s">
        <v>195</v>
      </c>
      <c r="M30" s="2" t="s">
        <v>196</v>
      </c>
      <c r="N30" s="2" t="s">
        <v>197</v>
      </c>
      <c r="O30" s="2" t="s">
        <v>198</v>
      </c>
      <c r="P30" s="4"/>
      <c r="Q30" s="2" t="s">
        <v>208</v>
      </c>
      <c r="R30" s="2" t="s">
        <v>83</v>
      </c>
      <c r="S30" s="2" t="s">
        <v>209</v>
      </c>
      <c r="U30" s="2"/>
      <c r="V30" s="3"/>
      <c r="W30" s="3"/>
      <c r="X30" s="1"/>
      <c r="Y30" s="4"/>
      <c r="Z30" s="3"/>
      <c r="AA30" s="1"/>
      <c r="AB30" s="1"/>
      <c r="AC30" s="1"/>
      <c r="AD30" s="1"/>
      <c r="AE30" s="1"/>
      <c r="AF30" s="1">
        <f>COUNTA(D30:AE30)</f>
        <v>13</v>
      </c>
      <c r="AG30" s="19">
        <f>SUM(AF30:AF33)</f>
        <v>52</v>
      </c>
    </row>
    <row r="31" spans="2:40" x14ac:dyDescent="0.3">
      <c r="B31" s="25"/>
      <c r="C31" s="1" t="s">
        <v>20</v>
      </c>
      <c r="D31" s="2" t="s">
        <v>41</v>
      </c>
      <c r="E31" s="2" t="s">
        <v>188</v>
      </c>
      <c r="F31" s="2" t="s">
        <v>189</v>
      </c>
      <c r="G31" s="2" t="s">
        <v>190</v>
      </c>
      <c r="H31" s="7"/>
      <c r="I31" s="4"/>
      <c r="J31" s="7"/>
      <c r="K31" s="2" t="s">
        <v>199</v>
      </c>
      <c r="L31" s="2" t="s">
        <v>200</v>
      </c>
      <c r="M31" s="2" t="s">
        <v>207</v>
      </c>
      <c r="N31" s="2"/>
      <c r="O31" s="2"/>
      <c r="P31" s="4"/>
      <c r="Q31" s="2" t="s">
        <v>41</v>
      </c>
      <c r="R31" s="2" t="s">
        <v>210</v>
      </c>
      <c r="S31" s="2" t="s">
        <v>211</v>
      </c>
      <c r="T31" s="2"/>
      <c r="U31" s="4"/>
      <c r="V31" s="3"/>
      <c r="W31" s="3"/>
      <c r="X31" s="3" t="s">
        <v>151</v>
      </c>
      <c r="Y31" s="3" t="s">
        <v>38</v>
      </c>
      <c r="Z31" s="3" t="s">
        <v>221</v>
      </c>
      <c r="AA31" s="3" t="s">
        <v>41</v>
      </c>
      <c r="AB31" s="3" t="s">
        <v>216</v>
      </c>
      <c r="AC31" s="2"/>
      <c r="AD31" s="2"/>
      <c r="AE31" s="1"/>
      <c r="AF31" s="1">
        <f>COUNTA(D31:AE31)</f>
        <v>15</v>
      </c>
      <c r="AG31" s="19"/>
      <c r="AI31" s="15"/>
    </row>
    <row r="32" spans="2:40" x14ac:dyDescent="0.3">
      <c r="B32" s="25"/>
      <c r="C32" s="1" t="s">
        <v>21</v>
      </c>
      <c r="D32" s="2" t="s">
        <v>101</v>
      </c>
      <c r="E32" s="2" t="s">
        <v>170</v>
      </c>
      <c r="F32" s="2" t="s">
        <v>191</v>
      </c>
      <c r="G32" s="2" t="s">
        <v>192</v>
      </c>
      <c r="H32" s="4"/>
      <c r="I32" s="4"/>
      <c r="J32" s="1"/>
      <c r="K32" s="2" t="s">
        <v>201</v>
      </c>
      <c r="L32" s="2" t="s">
        <v>202</v>
      </c>
      <c r="M32" s="2" t="s">
        <v>203</v>
      </c>
      <c r="N32" s="2"/>
      <c r="O32" s="2"/>
      <c r="P32" s="4"/>
      <c r="Q32" s="2" t="s">
        <v>212</v>
      </c>
      <c r="R32" s="2" t="s">
        <v>172</v>
      </c>
      <c r="S32" s="2" t="s">
        <v>213</v>
      </c>
      <c r="T32" s="2"/>
      <c r="U32" s="4"/>
      <c r="V32" s="3"/>
      <c r="W32" s="3"/>
      <c r="X32" s="3" t="s">
        <v>217</v>
      </c>
      <c r="Y32" s="3" t="s">
        <v>218</v>
      </c>
      <c r="Z32" s="2"/>
      <c r="AA32" s="1"/>
      <c r="AB32" s="1"/>
      <c r="AC32" s="1"/>
      <c r="AD32" s="2"/>
      <c r="AE32" s="1"/>
      <c r="AF32" s="1">
        <f>COUNTA(D32:AE32)</f>
        <v>12</v>
      </c>
      <c r="AG32" s="19"/>
    </row>
    <row r="33" spans="2:33" x14ac:dyDescent="0.3">
      <c r="B33" s="25"/>
      <c r="C33" s="1" t="s">
        <v>5</v>
      </c>
      <c r="D33" s="2" t="s">
        <v>193</v>
      </c>
      <c r="E33" s="2" t="s">
        <v>187</v>
      </c>
      <c r="F33" s="2" t="s">
        <v>194</v>
      </c>
      <c r="G33" s="2"/>
      <c r="H33" s="1"/>
      <c r="I33" s="4"/>
      <c r="J33" s="1"/>
      <c r="K33" s="2" t="s">
        <v>204</v>
      </c>
      <c r="L33" s="2" t="s">
        <v>205</v>
      </c>
      <c r="M33" s="2" t="s">
        <v>52</v>
      </c>
      <c r="N33" s="2" t="s">
        <v>206</v>
      </c>
      <c r="O33" s="2"/>
      <c r="P33" s="4"/>
      <c r="Q33" s="2" t="s">
        <v>214</v>
      </c>
      <c r="R33" s="2" t="s">
        <v>77</v>
      </c>
      <c r="S33" s="2" t="s">
        <v>215</v>
      </c>
      <c r="T33" s="2"/>
      <c r="U33" s="4"/>
      <c r="V33" s="3"/>
      <c r="W33" s="3"/>
      <c r="X33" s="17" t="s">
        <v>219</v>
      </c>
      <c r="Y33" s="17" t="s">
        <v>220</v>
      </c>
      <c r="Z33" s="2"/>
      <c r="AA33" s="4"/>
      <c r="AB33" s="4"/>
      <c r="AC33" s="4"/>
      <c r="AD33" s="2"/>
      <c r="AE33" s="4"/>
      <c r="AF33" s="1">
        <f>COUNTA(D33:AE33)</f>
        <v>12</v>
      </c>
      <c r="AG33" s="19"/>
    </row>
    <row r="34" spans="2:33" x14ac:dyDescent="0.3"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</row>
    <row r="35" spans="2:33" x14ac:dyDescent="0.3"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</row>
    <row r="36" spans="2:33" ht="16.5" customHeight="1" x14ac:dyDescent="0.3">
      <c r="B36" s="25" t="s">
        <v>9</v>
      </c>
      <c r="C36" s="19" t="s">
        <v>1</v>
      </c>
      <c r="D36" s="19"/>
      <c r="E36" s="19"/>
      <c r="F36" s="19"/>
      <c r="G36" s="19"/>
      <c r="H36" s="19"/>
      <c r="I36" s="19"/>
      <c r="J36" s="19"/>
      <c r="K36" s="20" t="s">
        <v>2</v>
      </c>
      <c r="L36" s="20"/>
      <c r="M36" s="20"/>
      <c r="N36" s="20"/>
      <c r="O36" s="20"/>
      <c r="P36" s="20"/>
      <c r="Q36" s="19" t="s">
        <v>3</v>
      </c>
      <c r="R36" s="19"/>
      <c r="S36" s="19"/>
      <c r="T36" s="19"/>
      <c r="U36" s="19"/>
      <c r="V36" s="19"/>
      <c r="W36" s="19"/>
      <c r="X36" s="21" t="s">
        <v>4</v>
      </c>
      <c r="Y36" s="21"/>
      <c r="Z36" s="21"/>
      <c r="AA36" s="21"/>
      <c r="AB36" s="21"/>
      <c r="AC36" s="21"/>
      <c r="AD36" s="21"/>
      <c r="AE36" s="21"/>
      <c r="AF36" s="19" t="s">
        <v>15</v>
      </c>
      <c r="AG36" s="19"/>
    </row>
    <row r="37" spans="2:33" x14ac:dyDescent="0.3">
      <c r="B37" s="25"/>
      <c r="C37" s="1" t="s">
        <v>19</v>
      </c>
      <c r="D37" s="13" t="s">
        <v>41</v>
      </c>
      <c r="E37" s="13" t="s">
        <v>222</v>
      </c>
      <c r="F37" s="13" t="s">
        <v>223</v>
      </c>
      <c r="G37" s="13" t="s">
        <v>23</v>
      </c>
      <c r="H37" s="7"/>
      <c r="I37" s="4"/>
      <c r="J37" s="7"/>
      <c r="K37" s="3" t="s">
        <v>228</v>
      </c>
      <c r="L37" s="3" t="s">
        <v>80</v>
      </c>
      <c r="M37" s="3" t="s">
        <v>95</v>
      </c>
      <c r="N37" s="4"/>
      <c r="O37" s="4"/>
      <c r="P37" s="4"/>
      <c r="Q37" s="3" t="s">
        <v>234</v>
      </c>
      <c r="R37" s="3" t="s">
        <v>235</v>
      </c>
      <c r="S37" s="3" t="s">
        <v>75</v>
      </c>
      <c r="T37" s="3" t="s">
        <v>38</v>
      </c>
      <c r="U37" s="7"/>
      <c r="V37" s="7"/>
      <c r="W37" s="7"/>
      <c r="X37" s="1"/>
      <c r="Y37" s="4"/>
      <c r="Z37" s="3"/>
      <c r="AA37" s="4"/>
      <c r="AB37" s="1"/>
      <c r="AC37" s="1"/>
      <c r="AD37" s="1"/>
      <c r="AE37" s="1"/>
      <c r="AF37" s="1">
        <f>COUNTA(D37:AE37)</f>
        <v>11</v>
      </c>
      <c r="AG37" s="19">
        <f>SUM(AF37:AF40)</f>
        <v>52</v>
      </c>
    </row>
    <row r="38" spans="2:33" x14ac:dyDescent="0.3">
      <c r="B38" s="25"/>
      <c r="C38" s="1" t="s">
        <v>20</v>
      </c>
      <c r="D38" s="3" t="s">
        <v>54</v>
      </c>
      <c r="E38" s="3" t="s">
        <v>224</v>
      </c>
      <c r="F38" s="3" t="s">
        <v>75</v>
      </c>
      <c r="G38" s="7"/>
      <c r="H38" s="4"/>
      <c r="I38" s="4"/>
      <c r="J38" s="7"/>
      <c r="K38" s="3" t="s">
        <v>151</v>
      </c>
      <c r="L38" s="3" t="s">
        <v>229</v>
      </c>
      <c r="M38" s="3" t="s">
        <v>67</v>
      </c>
      <c r="N38" s="4"/>
      <c r="O38" s="4"/>
      <c r="P38" s="4"/>
      <c r="Q38" s="3" t="s">
        <v>236</v>
      </c>
      <c r="R38" s="3" t="s">
        <v>237</v>
      </c>
      <c r="S38" s="3" t="s">
        <v>238</v>
      </c>
      <c r="T38" s="4"/>
      <c r="U38" s="4"/>
      <c r="V38" s="4"/>
      <c r="W38" s="7"/>
      <c r="X38" s="3" t="s">
        <v>242</v>
      </c>
      <c r="Y38" s="3" t="s">
        <v>243</v>
      </c>
      <c r="Z38" s="3" t="s">
        <v>248</v>
      </c>
      <c r="AA38" s="4"/>
      <c r="AB38" s="1"/>
      <c r="AC38" s="1"/>
      <c r="AD38" s="1"/>
      <c r="AE38" s="1"/>
      <c r="AF38" s="1">
        <f>COUNTA(D38:AE38)</f>
        <v>12</v>
      </c>
      <c r="AG38" s="19"/>
    </row>
    <row r="39" spans="2:33" x14ac:dyDescent="0.3">
      <c r="B39" s="25"/>
      <c r="C39" s="1" t="s">
        <v>21</v>
      </c>
      <c r="D39" s="3" t="s">
        <v>54</v>
      </c>
      <c r="E39" s="3" t="s">
        <v>225</v>
      </c>
      <c r="F39" s="3" t="s">
        <v>23</v>
      </c>
      <c r="G39" s="1"/>
      <c r="H39" s="4"/>
      <c r="I39" s="4"/>
      <c r="J39" s="1"/>
      <c r="K39" s="3" t="s">
        <v>230</v>
      </c>
      <c r="L39" s="3" t="s">
        <v>231</v>
      </c>
      <c r="M39" s="3" t="s">
        <v>35</v>
      </c>
      <c r="N39" s="4"/>
      <c r="O39" s="4"/>
      <c r="P39" s="4"/>
      <c r="Q39" s="3" t="s">
        <v>41</v>
      </c>
      <c r="R39" s="3" t="s">
        <v>239</v>
      </c>
      <c r="S39" s="3" t="s">
        <v>240</v>
      </c>
      <c r="T39" s="3"/>
      <c r="U39" s="4"/>
      <c r="V39" s="4"/>
      <c r="W39" s="3"/>
      <c r="X39" s="3" t="s">
        <v>244</v>
      </c>
      <c r="Y39" s="3" t="s">
        <v>142</v>
      </c>
      <c r="Z39" s="3" t="s">
        <v>249</v>
      </c>
      <c r="AA39" s="3" t="s">
        <v>250</v>
      </c>
      <c r="AB39" s="1"/>
      <c r="AC39" s="1"/>
      <c r="AD39" s="1"/>
      <c r="AE39" s="1"/>
      <c r="AF39" s="1">
        <f>COUNTA(D39:AE39)</f>
        <v>13</v>
      </c>
      <c r="AG39" s="19"/>
    </row>
    <row r="40" spans="2:33" x14ac:dyDescent="0.3">
      <c r="B40" s="25"/>
      <c r="C40" s="1" t="s">
        <v>5</v>
      </c>
      <c r="D40" s="3" t="s">
        <v>54</v>
      </c>
      <c r="E40" s="17" t="s">
        <v>226</v>
      </c>
      <c r="F40" s="17" t="s">
        <v>52</v>
      </c>
      <c r="G40" s="17" t="s">
        <v>227</v>
      </c>
      <c r="H40" s="1"/>
      <c r="I40" s="4"/>
      <c r="J40" s="1"/>
      <c r="K40" s="17" t="s">
        <v>232</v>
      </c>
      <c r="L40" s="18" t="s">
        <v>233</v>
      </c>
      <c r="M40" s="17" t="s">
        <v>138</v>
      </c>
      <c r="N40" s="1"/>
      <c r="O40" s="4"/>
      <c r="P40" s="4"/>
      <c r="Q40" s="3" t="s">
        <v>68</v>
      </c>
      <c r="R40" s="3" t="s">
        <v>30</v>
      </c>
      <c r="S40" s="17" t="s">
        <v>241</v>
      </c>
      <c r="T40" s="3"/>
      <c r="U40" s="4"/>
      <c r="V40" s="4"/>
      <c r="W40" s="3"/>
      <c r="X40" s="17" t="s">
        <v>227</v>
      </c>
      <c r="Y40" s="17" t="s">
        <v>209</v>
      </c>
      <c r="Z40" s="17" t="s">
        <v>234</v>
      </c>
      <c r="AA40" s="17" t="s">
        <v>245</v>
      </c>
      <c r="AB40" s="17" t="s">
        <v>246</v>
      </c>
      <c r="AC40" s="9" t="s">
        <v>247</v>
      </c>
      <c r="AD40" s="1"/>
      <c r="AE40" s="4"/>
      <c r="AF40" s="1">
        <f>COUNTA(D40:AE40)</f>
        <v>16</v>
      </c>
      <c r="AG40" s="19"/>
    </row>
    <row r="41" spans="2:33" x14ac:dyDescent="0.3"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</row>
    <row r="42" spans="2:33" x14ac:dyDescent="0.3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</row>
    <row r="43" spans="2:33" ht="16.5" customHeight="1" x14ac:dyDescent="0.3">
      <c r="B43" s="25" t="s">
        <v>10</v>
      </c>
      <c r="C43" s="19" t="s">
        <v>1</v>
      </c>
      <c r="D43" s="19"/>
      <c r="E43" s="19"/>
      <c r="F43" s="19"/>
      <c r="G43" s="19"/>
      <c r="H43" s="19"/>
      <c r="I43" s="19"/>
      <c r="J43" s="19"/>
      <c r="K43" s="20" t="s">
        <v>2</v>
      </c>
      <c r="L43" s="20"/>
      <c r="M43" s="20"/>
      <c r="N43" s="20"/>
      <c r="O43" s="20"/>
      <c r="P43" s="20"/>
      <c r="Q43" s="19" t="s">
        <v>3</v>
      </c>
      <c r="R43" s="19"/>
      <c r="S43" s="19"/>
      <c r="T43" s="19"/>
      <c r="U43" s="19"/>
      <c r="V43" s="19"/>
      <c r="W43" s="19"/>
      <c r="X43" s="21" t="s">
        <v>4</v>
      </c>
      <c r="Y43" s="21"/>
      <c r="Z43" s="21"/>
      <c r="AA43" s="21"/>
      <c r="AB43" s="21"/>
      <c r="AC43" s="21"/>
      <c r="AD43" s="21"/>
      <c r="AE43" s="21"/>
      <c r="AF43" s="19" t="s">
        <v>15</v>
      </c>
      <c r="AG43" s="19"/>
    </row>
    <row r="44" spans="2:33" x14ac:dyDescent="0.3">
      <c r="B44" s="25"/>
      <c r="C44" s="1" t="s">
        <v>19</v>
      </c>
      <c r="D44" s="12" t="s">
        <v>202</v>
      </c>
      <c r="E44" s="13" t="s">
        <v>40</v>
      </c>
      <c r="F44" s="13" t="s">
        <v>251</v>
      </c>
      <c r="G44" s="13" t="s">
        <v>108</v>
      </c>
      <c r="H44" s="16" t="s">
        <v>252</v>
      </c>
      <c r="I44" s="7"/>
      <c r="J44" s="7"/>
      <c r="K44" s="3" t="s">
        <v>220</v>
      </c>
      <c r="L44" s="3" t="s">
        <v>259</v>
      </c>
      <c r="M44" s="3" t="s">
        <v>260</v>
      </c>
      <c r="N44" s="3" t="s">
        <v>261</v>
      </c>
      <c r="O44" s="4"/>
      <c r="P44" s="4"/>
      <c r="Q44" s="3" t="s">
        <v>268</v>
      </c>
      <c r="R44" s="3" t="s">
        <v>269</v>
      </c>
      <c r="S44" s="3" t="s">
        <v>270</v>
      </c>
      <c r="T44" s="3" t="s">
        <v>58</v>
      </c>
      <c r="U44" s="4"/>
      <c r="V44" s="7"/>
      <c r="W44" s="7"/>
      <c r="X44" s="1"/>
      <c r="Y44" s="4"/>
      <c r="Z44" s="3"/>
      <c r="AA44" s="4"/>
      <c r="AB44" s="1"/>
      <c r="AC44" s="1"/>
      <c r="AD44" s="1"/>
      <c r="AE44" s="1"/>
      <c r="AF44" s="1">
        <f>COUNTA(D44:AE44)</f>
        <v>13</v>
      </c>
      <c r="AG44" s="19">
        <f>SUM(AF44:AF47)</f>
        <v>52</v>
      </c>
    </row>
    <row r="45" spans="2:33" x14ac:dyDescent="0.3">
      <c r="B45" s="25"/>
      <c r="C45" s="1" t="s">
        <v>20</v>
      </c>
      <c r="D45" s="3" t="s">
        <v>104</v>
      </c>
      <c r="E45" s="3" t="s">
        <v>253</v>
      </c>
      <c r="F45" s="3" t="s">
        <v>254</v>
      </c>
      <c r="G45" s="7"/>
      <c r="H45" s="4"/>
      <c r="I45" s="7"/>
      <c r="J45" s="7"/>
      <c r="K45" s="3" t="s">
        <v>262</v>
      </c>
      <c r="L45" s="3" t="s">
        <v>58</v>
      </c>
      <c r="M45" s="3" t="s">
        <v>263</v>
      </c>
      <c r="N45" s="1"/>
      <c r="O45" s="4"/>
      <c r="P45" s="4"/>
      <c r="Q45" s="3" t="s">
        <v>271</v>
      </c>
      <c r="R45" s="3" t="s">
        <v>272</v>
      </c>
      <c r="S45" s="3" t="s">
        <v>273</v>
      </c>
      <c r="T45" s="3" t="s">
        <v>274</v>
      </c>
      <c r="U45" s="4"/>
      <c r="V45" s="7"/>
      <c r="W45" s="7"/>
      <c r="X45" s="3" t="s">
        <v>178</v>
      </c>
      <c r="Y45" s="3" t="s">
        <v>281</v>
      </c>
      <c r="Z45" s="3" t="s">
        <v>282</v>
      </c>
      <c r="AA45" s="3" t="s">
        <v>283</v>
      </c>
      <c r="AB45" s="1"/>
      <c r="AC45" s="1"/>
      <c r="AD45" s="1"/>
      <c r="AE45" s="1"/>
      <c r="AF45" s="1">
        <f>COUNTA(D45:AE45)</f>
        <v>14</v>
      </c>
      <c r="AG45" s="19"/>
    </row>
    <row r="46" spans="2:33" x14ac:dyDescent="0.3">
      <c r="B46" s="25"/>
      <c r="C46" s="1" t="s">
        <v>21</v>
      </c>
      <c r="D46" s="3" t="s">
        <v>255</v>
      </c>
      <c r="E46" s="3" t="s">
        <v>184</v>
      </c>
      <c r="F46" s="3" t="s">
        <v>256</v>
      </c>
      <c r="G46" s="4"/>
      <c r="H46" s="4"/>
      <c r="I46" s="1"/>
      <c r="J46" s="1"/>
      <c r="K46" s="3" t="s">
        <v>264</v>
      </c>
      <c r="L46" s="3" t="s">
        <v>265</v>
      </c>
      <c r="M46" s="3" t="s">
        <v>68</v>
      </c>
      <c r="N46" s="4" t="s">
        <v>266</v>
      </c>
      <c r="O46" s="4"/>
      <c r="P46" s="4"/>
      <c r="Q46" s="3" t="s">
        <v>275</v>
      </c>
      <c r="R46" s="3" t="s">
        <v>276</v>
      </c>
      <c r="S46" s="3" t="s">
        <v>277</v>
      </c>
      <c r="T46" s="3"/>
      <c r="U46" s="4"/>
      <c r="V46" s="3"/>
      <c r="W46" s="3"/>
      <c r="X46" s="3" t="s">
        <v>284</v>
      </c>
      <c r="Y46" s="3" t="s">
        <v>130</v>
      </c>
      <c r="Z46" s="3" t="s">
        <v>285</v>
      </c>
      <c r="AA46" s="4"/>
      <c r="AB46" s="1"/>
      <c r="AC46" s="1"/>
      <c r="AD46" s="1"/>
      <c r="AE46" s="1"/>
      <c r="AF46" s="1">
        <f>COUNTA(D46:AE46)</f>
        <v>13</v>
      </c>
      <c r="AG46" s="19"/>
    </row>
    <row r="47" spans="2:33" x14ac:dyDescent="0.3">
      <c r="B47" s="25"/>
      <c r="C47" s="4" t="s">
        <v>5</v>
      </c>
      <c r="D47" s="17" t="s">
        <v>54</v>
      </c>
      <c r="E47" s="17" t="s">
        <v>257</v>
      </c>
      <c r="F47" s="17" t="s">
        <v>258</v>
      </c>
      <c r="G47" s="1"/>
      <c r="H47" s="4"/>
      <c r="I47" s="1"/>
      <c r="J47" s="1"/>
      <c r="K47" s="17" t="s">
        <v>267</v>
      </c>
      <c r="L47" s="17" t="s">
        <v>171</v>
      </c>
      <c r="M47" s="17" t="s">
        <v>256</v>
      </c>
      <c r="N47" s="1"/>
      <c r="O47" s="4"/>
      <c r="P47" s="4"/>
      <c r="Q47" s="17" t="s">
        <v>278</v>
      </c>
      <c r="R47" s="3" t="s">
        <v>279</v>
      </c>
      <c r="S47" s="4" t="s">
        <v>280</v>
      </c>
      <c r="T47" s="17" t="s">
        <v>23</v>
      </c>
      <c r="U47" s="3"/>
      <c r="V47" s="3"/>
      <c r="W47" s="3"/>
      <c r="X47" s="17" t="s">
        <v>222</v>
      </c>
      <c r="Y47" s="3" t="s">
        <v>107</v>
      </c>
      <c r="Z47" s="3"/>
      <c r="AA47" s="1"/>
      <c r="AB47" s="4"/>
      <c r="AC47" s="4"/>
      <c r="AD47" s="4"/>
      <c r="AE47" s="4"/>
      <c r="AF47" s="1">
        <f>COUNTA(D47:AE47)</f>
        <v>12</v>
      </c>
      <c r="AG47" s="19"/>
    </row>
    <row r="48" spans="2:33" x14ac:dyDescent="0.3"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</row>
    <row r="49" spans="2:33" x14ac:dyDescent="0.3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</row>
    <row r="50" spans="2:33" ht="16.5" customHeight="1" x14ac:dyDescent="0.3">
      <c r="B50" s="25" t="s">
        <v>11</v>
      </c>
      <c r="C50" s="19" t="s">
        <v>1</v>
      </c>
      <c r="D50" s="19"/>
      <c r="E50" s="19"/>
      <c r="F50" s="19"/>
      <c r="G50" s="19"/>
      <c r="H50" s="19"/>
      <c r="I50" s="19"/>
      <c r="J50" s="19"/>
      <c r="K50" s="20" t="s">
        <v>2</v>
      </c>
      <c r="L50" s="20"/>
      <c r="M50" s="20"/>
      <c r="N50" s="20"/>
      <c r="O50" s="20"/>
      <c r="P50" s="20"/>
      <c r="Q50" s="19" t="s">
        <v>3</v>
      </c>
      <c r="R50" s="19"/>
      <c r="S50" s="19"/>
      <c r="T50" s="19"/>
      <c r="U50" s="19"/>
      <c r="V50" s="19"/>
      <c r="W50" s="19"/>
      <c r="X50" s="21" t="s">
        <v>4</v>
      </c>
      <c r="Y50" s="21"/>
      <c r="Z50" s="21"/>
      <c r="AA50" s="21"/>
      <c r="AB50" s="21"/>
      <c r="AC50" s="21"/>
      <c r="AD50" s="21"/>
      <c r="AE50" s="21"/>
      <c r="AF50" s="19" t="s">
        <v>15</v>
      </c>
      <c r="AG50" s="19"/>
    </row>
    <row r="51" spans="2:33" x14ac:dyDescent="0.3">
      <c r="B51" s="25"/>
      <c r="C51" s="1" t="s">
        <v>19</v>
      </c>
      <c r="D51" s="13" t="s">
        <v>286</v>
      </c>
      <c r="E51" s="13" t="s">
        <v>172</v>
      </c>
      <c r="F51" s="13" t="s">
        <v>287</v>
      </c>
      <c r="G51" s="13" t="s">
        <v>74</v>
      </c>
      <c r="H51" s="1" t="s">
        <v>55</v>
      </c>
      <c r="I51" s="4"/>
      <c r="J51" s="7"/>
      <c r="K51" s="3" t="s">
        <v>75</v>
      </c>
      <c r="L51" s="3" t="s">
        <v>294</v>
      </c>
      <c r="M51" s="3" t="s">
        <v>295</v>
      </c>
      <c r="N51" s="3" t="s">
        <v>220</v>
      </c>
      <c r="O51" s="4"/>
      <c r="P51" s="4"/>
      <c r="Q51" s="3" t="s">
        <v>134</v>
      </c>
      <c r="R51" s="3" t="s">
        <v>299</v>
      </c>
      <c r="S51" s="3" t="s">
        <v>272</v>
      </c>
      <c r="T51" s="3" t="s">
        <v>300</v>
      </c>
      <c r="U51" s="7"/>
      <c r="V51" s="4"/>
      <c r="W51" s="4"/>
      <c r="X51" s="1"/>
      <c r="Y51" s="4"/>
      <c r="Z51" s="3"/>
      <c r="AA51" s="1"/>
      <c r="AB51" s="1"/>
      <c r="AC51" s="1"/>
      <c r="AD51" s="1"/>
      <c r="AE51" s="1"/>
      <c r="AF51" s="1">
        <f>COUNTA(D51:AE51)</f>
        <v>13</v>
      </c>
      <c r="AG51" s="19">
        <f>SUM(AF51:AF54)</f>
        <v>52</v>
      </c>
    </row>
    <row r="52" spans="2:33" x14ac:dyDescent="0.3">
      <c r="B52" s="25"/>
      <c r="C52" s="1" t="s">
        <v>20</v>
      </c>
      <c r="D52" s="3" t="s">
        <v>187</v>
      </c>
      <c r="E52" s="3" t="s">
        <v>288</v>
      </c>
      <c r="F52" s="3" t="s">
        <v>289</v>
      </c>
      <c r="G52" s="3" t="s">
        <v>290</v>
      </c>
      <c r="H52" s="7"/>
      <c r="I52" s="4"/>
      <c r="J52" s="7"/>
      <c r="K52" s="3" t="s">
        <v>176</v>
      </c>
      <c r="L52" s="3" t="s">
        <v>118</v>
      </c>
      <c r="M52" s="3" t="s">
        <v>296</v>
      </c>
      <c r="N52" s="1"/>
      <c r="O52" s="4"/>
      <c r="P52" s="4"/>
      <c r="Q52" s="3" t="s">
        <v>301</v>
      </c>
      <c r="R52" s="3" t="s">
        <v>83</v>
      </c>
      <c r="S52" s="3" t="s">
        <v>302</v>
      </c>
      <c r="T52" s="3" t="s">
        <v>303</v>
      </c>
      <c r="U52" s="7"/>
      <c r="V52" s="4"/>
      <c r="W52" s="4"/>
      <c r="X52" s="3" t="s">
        <v>306</v>
      </c>
      <c r="Y52" s="3" t="s">
        <v>38</v>
      </c>
      <c r="Z52" s="3" t="s">
        <v>307</v>
      </c>
      <c r="AA52" s="1"/>
      <c r="AB52" s="1"/>
      <c r="AC52" s="1"/>
      <c r="AD52" s="1"/>
      <c r="AE52" s="1"/>
      <c r="AF52" s="1">
        <f>COUNTA(D52:AE52)</f>
        <v>14</v>
      </c>
      <c r="AG52" s="19"/>
    </row>
    <row r="53" spans="2:33" x14ac:dyDescent="0.3">
      <c r="B53" s="25"/>
      <c r="C53" s="1" t="s">
        <v>21</v>
      </c>
      <c r="D53" s="3" t="s">
        <v>195</v>
      </c>
      <c r="E53" s="3" t="s">
        <v>291</v>
      </c>
      <c r="F53" s="3" t="s">
        <v>23</v>
      </c>
      <c r="G53" s="1"/>
      <c r="H53" s="1"/>
      <c r="I53" s="4"/>
      <c r="J53" s="1"/>
      <c r="K53" s="3" t="s">
        <v>167</v>
      </c>
      <c r="L53" s="3" t="s">
        <v>297</v>
      </c>
      <c r="M53" s="3" t="s">
        <v>298</v>
      </c>
      <c r="N53" s="1"/>
      <c r="O53" s="4"/>
      <c r="P53" s="4"/>
      <c r="Q53" s="3" t="s">
        <v>123</v>
      </c>
      <c r="R53" s="3" t="s">
        <v>252</v>
      </c>
      <c r="S53" s="4"/>
      <c r="T53" s="3"/>
      <c r="U53" s="3"/>
      <c r="V53" s="4"/>
      <c r="W53" s="4"/>
      <c r="X53" s="3" t="s">
        <v>163</v>
      </c>
      <c r="Y53" s="3" t="s">
        <v>308</v>
      </c>
      <c r="Z53" s="3" t="s">
        <v>276</v>
      </c>
      <c r="AA53" s="1"/>
      <c r="AB53" s="1"/>
      <c r="AC53" s="1"/>
      <c r="AD53" s="1"/>
      <c r="AE53" s="1"/>
      <c r="AF53" s="1">
        <f>COUNTA(D53:AE53)</f>
        <v>11</v>
      </c>
      <c r="AG53" s="19"/>
    </row>
    <row r="54" spans="2:33" x14ac:dyDescent="0.3">
      <c r="B54" s="25"/>
      <c r="C54" s="2" t="s">
        <v>5</v>
      </c>
      <c r="D54" s="17" t="s">
        <v>33</v>
      </c>
      <c r="E54" s="17" t="s">
        <v>292</v>
      </c>
      <c r="F54" s="4" t="s">
        <v>293</v>
      </c>
      <c r="G54" s="1"/>
      <c r="H54" s="1"/>
      <c r="I54" s="4"/>
      <c r="J54" s="1"/>
      <c r="K54" s="17" t="s">
        <v>23</v>
      </c>
      <c r="L54" s="17" t="s">
        <v>58</v>
      </c>
      <c r="M54" s="17" t="s">
        <v>240</v>
      </c>
      <c r="N54" s="1"/>
      <c r="O54" s="4"/>
      <c r="P54" s="4"/>
      <c r="Q54" s="17" t="s">
        <v>304</v>
      </c>
      <c r="R54" s="3" t="s">
        <v>297</v>
      </c>
      <c r="S54" s="3" t="s">
        <v>305</v>
      </c>
      <c r="T54" s="3"/>
      <c r="U54" s="3"/>
      <c r="V54" s="4"/>
      <c r="W54" s="4"/>
      <c r="X54" s="17" t="s">
        <v>104</v>
      </c>
      <c r="Y54" s="17" t="s">
        <v>309</v>
      </c>
      <c r="Z54" s="17" t="s">
        <v>310</v>
      </c>
      <c r="AA54" s="17" t="s">
        <v>139</v>
      </c>
      <c r="AB54" s="3" t="s">
        <v>108</v>
      </c>
      <c r="AC54" s="1"/>
      <c r="AD54" s="4"/>
      <c r="AE54" s="4"/>
      <c r="AF54" s="1">
        <f>COUNTA(D54:AE54)</f>
        <v>14</v>
      </c>
      <c r="AG54" s="19"/>
    </row>
    <row r="55" spans="2:33" x14ac:dyDescent="0.3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</row>
    <row r="56" spans="2:33" x14ac:dyDescent="0.3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</row>
    <row r="57" spans="2:33" ht="16.5" customHeight="1" x14ac:dyDescent="0.3">
      <c r="B57" s="25" t="s">
        <v>12</v>
      </c>
      <c r="C57" s="19" t="s">
        <v>1</v>
      </c>
      <c r="D57" s="19"/>
      <c r="E57" s="19"/>
      <c r="F57" s="19"/>
      <c r="G57" s="19"/>
      <c r="H57" s="19"/>
      <c r="I57" s="19"/>
      <c r="J57" s="19"/>
      <c r="K57" s="20" t="s">
        <v>2</v>
      </c>
      <c r="L57" s="20"/>
      <c r="M57" s="20"/>
      <c r="N57" s="20"/>
      <c r="O57" s="20"/>
      <c r="P57" s="20"/>
      <c r="Q57" s="19" t="s">
        <v>3</v>
      </c>
      <c r="R57" s="19"/>
      <c r="S57" s="19"/>
      <c r="T57" s="19"/>
      <c r="U57" s="19"/>
      <c r="V57" s="19"/>
      <c r="W57" s="19"/>
      <c r="X57" s="21" t="s">
        <v>4</v>
      </c>
      <c r="Y57" s="21"/>
      <c r="Z57" s="21"/>
      <c r="AA57" s="21"/>
      <c r="AB57" s="21"/>
      <c r="AC57" s="21"/>
      <c r="AD57" s="21"/>
      <c r="AE57" s="21"/>
      <c r="AF57" s="19" t="s">
        <v>15</v>
      </c>
      <c r="AG57" s="19"/>
    </row>
    <row r="58" spans="2:33" x14ac:dyDescent="0.3">
      <c r="B58" s="25"/>
      <c r="C58" s="1" t="s">
        <v>19</v>
      </c>
      <c r="D58" s="13" t="s">
        <v>23</v>
      </c>
      <c r="E58" s="13" t="s">
        <v>311</v>
      </c>
      <c r="F58" s="13" t="s">
        <v>79</v>
      </c>
      <c r="G58" s="1"/>
      <c r="H58" s="1"/>
      <c r="I58" s="1"/>
      <c r="J58" s="4"/>
      <c r="K58" s="3" t="s">
        <v>321</v>
      </c>
      <c r="L58" s="3" t="s">
        <v>222</v>
      </c>
      <c r="M58" s="3" t="s">
        <v>108</v>
      </c>
      <c r="N58" s="3" t="s">
        <v>218</v>
      </c>
      <c r="O58" s="3" t="s">
        <v>322</v>
      </c>
      <c r="P58" s="4"/>
      <c r="Q58" s="3" t="s">
        <v>327</v>
      </c>
      <c r="R58" s="3" t="s">
        <v>328</v>
      </c>
      <c r="S58" s="3" t="s">
        <v>329</v>
      </c>
      <c r="T58" s="3" t="s">
        <v>313</v>
      </c>
      <c r="U58" s="7"/>
      <c r="V58" s="4"/>
      <c r="W58" s="7"/>
      <c r="X58" s="1"/>
      <c r="Y58" s="4"/>
      <c r="Z58" s="2"/>
      <c r="AA58" s="1"/>
      <c r="AB58" s="1"/>
      <c r="AC58" s="1"/>
      <c r="AD58" s="1"/>
      <c r="AE58" s="1"/>
      <c r="AF58" s="1">
        <f>COUNTA(D58:AE58)</f>
        <v>12</v>
      </c>
      <c r="AG58" s="19">
        <f>SUM(AF58:AF61)</f>
        <v>51</v>
      </c>
    </row>
    <row r="59" spans="2:33" x14ac:dyDescent="0.3">
      <c r="B59" s="25"/>
      <c r="C59" s="1" t="s">
        <v>20</v>
      </c>
      <c r="D59" s="3" t="s">
        <v>312</v>
      </c>
      <c r="E59" s="3" t="s">
        <v>313</v>
      </c>
      <c r="F59" s="3" t="s">
        <v>173</v>
      </c>
      <c r="G59" s="3" t="s">
        <v>314</v>
      </c>
      <c r="H59" s="3" t="s">
        <v>315</v>
      </c>
      <c r="I59" s="1"/>
      <c r="J59" s="4"/>
      <c r="K59" s="3" t="s">
        <v>40</v>
      </c>
      <c r="L59" s="3" t="s">
        <v>68</v>
      </c>
      <c r="M59" s="3" t="s">
        <v>323</v>
      </c>
      <c r="N59" s="7"/>
      <c r="O59" s="4"/>
      <c r="P59" s="4"/>
      <c r="Q59" s="3" t="s">
        <v>77</v>
      </c>
      <c r="R59" s="3" t="s">
        <v>130</v>
      </c>
      <c r="S59" s="3" t="s">
        <v>264</v>
      </c>
      <c r="T59" s="4"/>
      <c r="U59" s="4"/>
      <c r="V59" s="4"/>
      <c r="W59" s="7"/>
      <c r="X59" s="3" t="s">
        <v>333</v>
      </c>
      <c r="Y59" s="4"/>
      <c r="Z59" s="2"/>
      <c r="AA59" s="1"/>
      <c r="AB59" s="1"/>
      <c r="AC59" s="1"/>
      <c r="AD59" s="1"/>
      <c r="AE59" s="1"/>
      <c r="AF59" s="1">
        <f>COUNTA(D59:AE59)</f>
        <v>12</v>
      </c>
      <c r="AG59" s="19"/>
    </row>
    <row r="60" spans="2:33" x14ac:dyDescent="0.3">
      <c r="B60" s="25"/>
      <c r="C60" s="1" t="s">
        <v>21</v>
      </c>
      <c r="D60" s="3" t="s">
        <v>316</v>
      </c>
      <c r="E60" s="3" t="s">
        <v>317</v>
      </c>
      <c r="F60" s="3" t="s">
        <v>318</v>
      </c>
      <c r="G60" s="1"/>
      <c r="H60" s="1"/>
      <c r="I60" s="1"/>
      <c r="J60" s="4"/>
      <c r="K60" s="3" t="s">
        <v>39</v>
      </c>
      <c r="L60" s="3" t="s">
        <v>324</v>
      </c>
      <c r="M60" s="3" t="s">
        <v>275</v>
      </c>
      <c r="N60" s="3" t="s">
        <v>325</v>
      </c>
      <c r="O60" s="4"/>
      <c r="P60" s="4"/>
      <c r="Q60" s="3" t="s">
        <v>23</v>
      </c>
      <c r="R60" s="3" t="s">
        <v>50</v>
      </c>
      <c r="S60" s="3" t="s">
        <v>330</v>
      </c>
      <c r="T60" s="3" t="s">
        <v>77</v>
      </c>
      <c r="U60" s="4"/>
      <c r="V60" s="4"/>
      <c r="W60" s="4"/>
      <c r="X60" s="3" t="s">
        <v>334</v>
      </c>
      <c r="Y60" s="11" t="s">
        <v>275</v>
      </c>
      <c r="Z60" s="2"/>
      <c r="AA60" s="1"/>
      <c r="AB60" s="1"/>
      <c r="AC60" s="1"/>
      <c r="AD60" s="1"/>
      <c r="AE60" s="1"/>
      <c r="AF60" s="1">
        <f>COUNTA(D60:AE60)</f>
        <v>13</v>
      </c>
      <c r="AG60" s="19"/>
    </row>
    <row r="61" spans="2:33" x14ac:dyDescent="0.3">
      <c r="B61" s="25"/>
      <c r="C61" s="4" t="s">
        <v>5</v>
      </c>
      <c r="D61" s="17" t="s">
        <v>319</v>
      </c>
      <c r="E61" s="3" t="s">
        <v>83</v>
      </c>
      <c r="F61" s="3" t="s">
        <v>320</v>
      </c>
      <c r="G61" s="1"/>
      <c r="H61" s="1"/>
      <c r="I61" s="1"/>
      <c r="J61" s="4"/>
      <c r="K61" s="17" t="s">
        <v>23</v>
      </c>
      <c r="L61" s="17" t="s">
        <v>25</v>
      </c>
      <c r="M61" s="17" t="s">
        <v>139</v>
      </c>
      <c r="N61" s="17" t="s">
        <v>326</v>
      </c>
      <c r="O61" s="4"/>
      <c r="P61" s="4"/>
      <c r="Q61" s="17" t="s">
        <v>331</v>
      </c>
      <c r="R61" s="17" t="s">
        <v>71</v>
      </c>
      <c r="S61" s="3" t="s">
        <v>332</v>
      </c>
      <c r="T61" s="4"/>
      <c r="U61" s="4"/>
      <c r="V61" s="4"/>
      <c r="W61" s="4"/>
      <c r="X61" s="17" t="s">
        <v>200</v>
      </c>
      <c r="Y61" s="9" t="s">
        <v>236</v>
      </c>
      <c r="Z61" s="9" t="s">
        <v>335</v>
      </c>
      <c r="AA61" s="9" t="s">
        <v>336</v>
      </c>
      <c r="AB61" s="1"/>
      <c r="AC61" s="4"/>
      <c r="AD61" s="4"/>
      <c r="AE61" s="4"/>
      <c r="AF61" s="1">
        <f>COUNTA(D61:AE61)</f>
        <v>14</v>
      </c>
      <c r="AG61" s="19"/>
    </row>
    <row r="62" spans="2:33" x14ac:dyDescent="0.3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</row>
    <row r="63" spans="2:33" x14ac:dyDescent="0.3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</row>
    <row r="64" spans="2:33" x14ac:dyDescent="0.3">
      <c r="B64" s="25" t="s">
        <v>13</v>
      </c>
      <c r="C64" s="19" t="s">
        <v>1</v>
      </c>
      <c r="D64" s="19"/>
      <c r="E64" s="19"/>
      <c r="F64" s="19"/>
      <c r="G64" s="19"/>
      <c r="H64" s="19"/>
      <c r="I64" s="19"/>
      <c r="J64" s="19"/>
      <c r="K64" s="20" t="s">
        <v>2</v>
      </c>
      <c r="L64" s="20"/>
      <c r="M64" s="20"/>
      <c r="N64" s="20"/>
      <c r="O64" s="20"/>
      <c r="P64" s="20"/>
      <c r="Q64" s="19" t="s">
        <v>3</v>
      </c>
      <c r="R64" s="19"/>
      <c r="S64" s="19"/>
      <c r="T64" s="19"/>
      <c r="U64" s="19"/>
      <c r="V64" s="19"/>
      <c r="W64" s="19"/>
      <c r="X64" s="21" t="s">
        <v>4</v>
      </c>
      <c r="Y64" s="21"/>
      <c r="Z64" s="21"/>
      <c r="AA64" s="21"/>
      <c r="AB64" s="21"/>
      <c r="AC64" s="21"/>
      <c r="AD64" s="21"/>
      <c r="AE64" s="21"/>
      <c r="AF64" s="19" t="s">
        <v>15</v>
      </c>
      <c r="AG64" s="19"/>
    </row>
    <row r="65" spans="2:33" x14ac:dyDescent="0.3">
      <c r="B65" s="25"/>
      <c r="C65" s="1" t="s">
        <v>19</v>
      </c>
      <c r="D65" s="13" t="s">
        <v>337</v>
      </c>
      <c r="E65" s="13" t="s">
        <v>338</v>
      </c>
      <c r="F65" s="13" t="s">
        <v>339</v>
      </c>
      <c r="G65" s="1" t="s">
        <v>340</v>
      </c>
      <c r="H65" s="13" t="s">
        <v>341</v>
      </c>
      <c r="I65" s="4"/>
      <c r="J65" s="1"/>
      <c r="K65" s="3" t="s">
        <v>348</v>
      </c>
      <c r="L65" s="3" t="s">
        <v>342</v>
      </c>
      <c r="M65" s="3" t="s">
        <v>52</v>
      </c>
      <c r="N65" s="3" t="s">
        <v>349</v>
      </c>
      <c r="O65" s="4"/>
      <c r="P65" s="4"/>
      <c r="Q65" s="3" t="s">
        <v>353</v>
      </c>
      <c r="R65" s="3" t="s">
        <v>354</v>
      </c>
      <c r="S65" s="3" t="s">
        <v>24</v>
      </c>
      <c r="T65" s="3" t="s">
        <v>38</v>
      </c>
      <c r="U65" s="7"/>
      <c r="V65" s="7"/>
      <c r="W65" s="4"/>
      <c r="X65" s="1"/>
      <c r="Y65" s="4"/>
      <c r="Z65" s="3"/>
      <c r="AA65" s="1"/>
      <c r="AB65" s="1"/>
      <c r="AC65" s="1"/>
      <c r="AD65" s="1"/>
      <c r="AE65" s="1"/>
      <c r="AF65" s="1">
        <f>COUNTA(D65:AE65)</f>
        <v>13</v>
      </c>
      <c r="AG65" s="19">
        <f>SUM(AF65:AF68)</f>
        <v>52</v>
      </c>
    </row>
    <row r="66" spans="2:33" x14ac:dyDescent="0.3">
      <c r="B66" s="25"/>
      <c r="C66" s="1" t="s">
        <v>20</v>
      </c>
      <c r="D66" s="3" t="s">
        <v>342</v>
      </c>
      <c r="E66" s="3" t="s">
        <v>38</v>
      </c>
      <c r="F66" s="3" t="s">
        <v>343</v>
      </c>
      <c r="G66" s="3" t="s">
        <v>139</v>
      </c>
      <c r="H66" s="4"/>
      <c r="I66" s="4"/>
      <c r="J66" s="1"/>
      <c r="K66" s="3" t="s">
        <v>350</v>
      </c>
      <c r="L66" s="3" t="s">
        <v>351</v>
      </c>
      <c r="M66" s="3" t="s">
        <v>71</v>
      </c>
      <c r="N66" s="7"/>
      <c r="O66" s="4"/>
      <c r="P66" s="4"/>
      <c r="Q66" s="3" t="s">
        <v>355</v>
      </c>
      <c r="R66" s="3" t="s">
        <v>356</v>
      </c>
      <c r="S66" s="3" t="s">
        <v>198</v>
      </c>
      <c r="T66" s="3" t="s">
        <v>357</v>
      </c>
      <c r="U66" s="7"/>
      <c r="V66" s="7"/>
      <c r="W66" s="4"/>
      <c r="X66" s="3" t="s">
        <v>153</v>
      </c>
      <c r="Y66" s="3" t="s">
        <v>364</v>
      </c>
      <c r="Z66" s="3" t="s">
        <v>365</v>
      </c>
      <c r="AA66" s="1"/>
      <c r="AB66" s="1"/>
      <c r="AC66" s="1"/>
      <c r="AD66" s="1"/>
      <c r="AE66" s="1"/>
      <c r="AF66" s="1">
        <f>COUNTA(D66:AE66)</f>
        <v>14</v>
      </c>
      <c r="AG66" s="19"/>
    </row>
    <row r="67" spans="2:33" x14ac:dyDescent="0.3">
      <c r="B67" s="25"/>
      <c r="C67" s="1" t="s">
        <v>21</v>
      </c>
      <c r="D67" s="3" t="s">
        <v>344</v>
      </c>
      <c r="E67" s="3" t="s">
        <v>41</v>
      </c>
      <c r="F67" s="3" t="s">
        <v>345</v>
      </c>
      <c r="G67" s="4"/>
      <c r="H67" s="4"/>
      <c r="I67" s="4"/>
      <c r="J67" s="1"/>
      <c r="K67" s="3" t="s">
        <v>68</v>
      </c>
      <c r="L67" s="3" t="s">
        <v>352</v>
      </c>
      <c r="M67" s="4"/>
      <c r="N67" s="1"/>
      <c r="O67" s="4"/>
      <c r="P67" s="4"/>
      <c r="Q67" s="3" t="s">
        <v>358</v>
      </c>
      <c r="R67" s="3" t="s">
        <v>359</v>
      </c>
      <c r="S67" s="3" t="s">
        <v>360</v>
      </c>
      <c r="T67" s="3" t="s">
        <v>32</v>
      </c>
      <c r="U67" s="3" t="s">
        <v>361</v>
      </c>
      <c r="V67" s="3"/>
      <c r="W67" s="4"/>
      <c r="X67" s="3" t="s">
        <v>366</v>
      </c>
      <c r="Y67" s="3" t="s">
        <v>367</v>
      </c>
      <c r="Z67" s="3"/>
      <c r="AA67" s="1"/>
      <c r="AB67" s="1"/>
      <c r="AC67" s="1"/>
      <c r="AD67" s="1"/>
      <c r="AE67" s="1"/>
      <c r="AF67" s="1">
        <f>COUNTA(D67:AE67)</f>
        <v>12</v>
      </c>
      <c r="AG67" s="19"/>
    </row>
    <row r="68" spans="2:33" x14ac:dyDescent="0.3">
      <c r="B68" s="25"/>
      <c r="C68" s="4" t="s">
        <v>5</v>
      </c>
      <c r="D68" s="3" t="s">
        <v>346</v>
      </c>
      <c r="E68" s="17" t="s">
        <v>347</v>
      </c>
      <c r="F68" s="17" t="s">
        <v>167</v>
      </c>
      <c r="G68" s="1"/>
      <c r="H68" s="4"/>
      <c r="I68" s="4"/>
      <c r="J68" s="1"/>
      <c r="K68" s="3" t="s">
        <v>196</v>
      </c>
      <c r="L68" s="17" t="s">
        <v>172</v>
      </c>
      <c r="M68" s="17" t="s">
        <v>325</v>
      </c>
      <c r="N68" s="1"/>
      <c r="O68" s="4"/>
      <c r="P68" s="4"/>
      <c r="Q68" s="17" t="s">
        <v>362</v>
      </c>
      <c r="R68" s="17" t="s">
        <v>83</v>
      </c>
      <c r="S68" s="17" t="s">
        <v>297</v>
      </c>
      <c r="T68" s="3" t="s">
        <v>363</v>
      </c>
      <c r="U68" s="3"/>
      <c r="V68" s="3"/>
      <c r="W68" s="4"/>
      <c r="X68" s="17" t="s">
        <v>61</v>
      </c>
      <c r="Y68" s="3" t="s">
        <v>83</v>
      </c>
      <c r="Z68" s="17" t="s">
        <v>368</v>
      </c>
      <c r="AA68" s="4"/>
      <c r="AB68" s="4"/>
      <c r="AC68" s="4"/>
      <c r="AD68" s="4"/>
      <c r="AE68" s="4"/>
      <c r="AF68" s="1">
        <f>COUNTA(D68:AE68)</f>
        <v>13</v>
      </c>
      <c r="AG68" s="19"/>
    </row>
    <row r="69" spans="2:33" x14ac:dyDescent="0.3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</row>
    <row r="70" spans="2:33" x14ac:dyDescent="0.3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</row>
    <row r="71" spans="2:33" x14ac:dyDescent="0.3">
      <c r="B71" s="25" t="s">
        <v>14</v>
      </c>
      <c r="C71" s="19" t="s">
        <v>1</v>
      </c>
      <c r="D71" s="19"/>
      <c r="E71" s="19"/>
      <c r="F71" s="19"/>
      <c r="G71" s="19"/>
      <c r="H71" s="19"/>
      <c r="I71" s="19"/>
      <c r="J71" s="19"/>
      <c r="K71" s="20" t="s">
        <v>2</v>
      </c>
      <c r="L71" s="20"/>
      <c r="M71" s="20"/>
      <c r="N71" s="20"/>
      <c r="O71" s="20"/>
      <c r="P71" s="20"/>
      <c r="Q71" s="19" t="s">
        <v>3</v>
      </c>
      <c r="R71" s="19"/>
      <c r="S71" s="19"/>
      <c r="T71" s="19"/>
      <c r="U71" s="19"/>
      <c r="V71" s="19"/>
      <c r="W71" s="19"/>
      <c r="X71" s="21" t="s">
        <v>4</v>
      </c>
      <c r="Y71" s="21"/>
      <c r="Z71" s="21"/>
      <c r="AA71" s="21"/>
      <c r="AB71" s="21"/>
      <c r="AC71" s="21"/>
      <c r="AD71" s="21"/>
      <c r="AE71" s="21"/>
      <c r="AF71" s="19" t="s">
        <v>15</v>
      </c>
      <c r="AG71" s="19"/>
    </row>
    <row r="72" spans="2:33" x14ac:dyDescent="0.3">
      <c r="B72" s="25"/>
      <c r="C72" s="1" t="s">
        <v>19</v>
      </c>
      <c r="D72" s="13" t="s">
        <v>30</v>
      </c>
      <c r="E72" s="13" t="s">
        <v>369</v>
      </c>
      <c r="F72" s="13" t="s">
        <v>370</v>
      </c>
      <c r="G72" s="16" t="s">
        <v>402</v>
      </c>
      <c r="H72" s="16" t="s">
        <v>371</v>
      </c>
      <c r="I72" s="4"/>
      <c r="J72" s="1"/>
      <c r="K72" s="3" t="s">
        <v>377</v>
      </c>
      <c r="L72" s="3" t="s">
        <v>305</v>
      </c>
      <c r="M72" s="3" t="s">
        <v>44</v>
      </c>
      <c r="N72" s="3" t="s">
        <v>378</v>
      </c>
      <c r="O72" s="4"/>
      <c r="P72" s="4"/>
      <c r="Q72" s="3" t="s">
        <v>385</v>
      </c>
      <c r="R72" s="3" t="s">
        <v>386</v>
      </c>
      <c r="S72" s="3" t="s">
        <v>387</v>
      </c>
      <c r="T72" s="3" t="s">
        <v>68</v>
      </c>
      <c r="U72" s="3" t="s">
        <v>388</v>
      </c>
      <c r="V72" s="7"/>
      <c r="W72" s="7"/>
      <c r="X72" s="1"/>
      <c r="Y72" s="4"/>
      <c r="Z72" s="3"/>
      <c r="AA72" s="1"/>
      <c r="AB72" s="1"/>
      <c r="AC72" s="1"/>
      <c r="AD72" s="1"/>
      <c r="AE72" s="1"/>
      <c r="AF72" s="1">
        <f>COUNTA(D72:AE72)</f>
        <v>14</v>
      </c>
      <c r="AG72" s="19">
        <f>SUM(AF72:AF75)</f>
        <v>52</v>
      </c>
    </row>
    <row r="73" spans="2:33" x14ac:dyDescent="0.3">
      <c r="B73" s="25"/>
      <c r="C73" s="1" t="s">
        <v>20</v>
      </c>
      <c r="D73" s="3" t="s">
        <v>372</v>
      </c>
      <c r="E73" s="7"/>
      <c r="F73" s="7"/>
      <c r="G73" s="1"/>
      <c r="H73" s="4"/>
      <c r="I73" s="1"/>
      <c r="J73" s="1"/>
      <c r="K73" s="3" t="s">
        <v>379</v>
      </c>
      <c r="L73" s="3" t="s">
        <v>380</v>
      </c>
      <c r="M73" s="3" t="s">
        <v>360</v>
      </c>
      <c r="N73" s="7"/>
      <c r="O73" s="4"/>
      <c r="P73" s="4"/>
      <c r="Q73" s="3" t="s">
        <v>27</v>
      </c>
      <c r="R73" s="3" t="s">
        <v>68</v>
      </c>
      <c r="S73" s="4" t="s">
        <v>389</v>
      </c>
      <c r="T73" s="7"/>
      <c r="U73" s="7"/>
      <c r="V73" s="7"/>
      <c r="W73" s="7"/>
      <c r="X73" s="3" t="s">
        <v>395</v>
      </c>
      <c r="Y73" s="3" t="s">
        <v>396</v>
      </c>
      <c r="Z73" s="3" t="s">
        <v>397</v>
      </c>
      <c r="AA73" s="3" t="s">
        <v>151</v>
      </c>
      <c r="AB73" s="1"/>
      <c r="AC73" s="1"/>
      <c r="AD73" s="1"/>
      <c r="AE73" s="1"/>
      <c r="AF73" s="1">
        <f t="shared" ref="AF73" si="0">COUNTA(D73:AE73)</f>
        <v>11</v>
      </c>
      <c r="AG73" s="19"/>
    </row>
    <row r="74" spans="2:33" x14ac:dyDescent="0.3">
      <c r="B74" s="25"/>
      <c r="C74" s="1" t="s">
        <v>21</v>
      </c>
      <c r="D74" s="3" t="s">
        <v>373</v>
      </c>
      <c r="E74" s="3" t="s">
        <v>24</v>
      </c>
      <c r="F74" s="3" t="s">
        <v>123</v>
      </c>
      <c r="G74" s="4"/>
      <c r="H74" s="4"/>
      <c r="I74" s="1"/>
      <c r="J74" s="1"/>
      <c r="K74" s="3" t="s">
        <v>381</v>
      </c>
      <c r="L74" s="3" t="s">
        <v>382</v>
      </c>
      <c r="M74" s="4"/>
      <c r="N74" s="1"/>
      <c r="O74" s="4"/>
      <c r="P74" s="4"/>
      <c r="Q74" s="3" t="s">
        <v>390</v>
      </c>
      <c r="R74" s="3" t="s">
        <v>77</v>
      </c>
      <c r="S74" s="3" t="s">
        <v>391</v>
      </c>
      <c r="T74" s="3"/>
      <c r="U74" s="3"/>
      <c r="V74" s="3"/>
      <c r="W74" s="3"/>
      <c r="X74" s="3" t="s">
        <v>398</v>
      </c>
      <c r="Y74" s="3" t="s">
        <v>372</v>
      </c>
      <c r="Z74" s="3" t="s">
        <v>130</v>
      </c>
      <c r="AA74" s="3" t="s">
        <v>296</v>
      </c>
      <c r="AB74" s="1"/>
      <c r="AC74" s="1"/>
      <c r="AD74" s="1"/>
      <c r="AE74" s="1"/>
      <c r="AF74" s="1">
        <f>COUNTA(D74:AE74)</f>
        <v>12</v>
      </c>
      <c r="AG74" s="19"/>
    </row>
    <row r="75" spans="2:33" x14ac:dyDescent="0.3">
      <c r="B75" s="25"/>
      <c r="C75" s="4" t="s">
        <v>5</v>
      </c>
      <c r="D75" s="3" t="s">
        <v>374</v>
      </c>
      <c r="E75" s="3" t="s">
        <v>58</v>
      </c>
      <c r="F75" s="17" t="s">
        <v>375</v>
      </c>
      <c r="G75" s="17" t="s">
        <v>367</v>
      </c>
      <c r="H75" s="17" t="s">
        <v>302</v>
      </c>
      <c r="I75" s="17" t="s">
        <v>376</v>
      </c>
      <c r="J75" s="1"/>
      <c r="K75" s="3" t="s">
        <v>83</v>
      </c>
      <c r="L75" s="3" t="s">
        <v>383</v>
      </c>
      <c r="M75" s="17" t="s">
        <v>384</v>
      </c>
      <c r="N75" s="1"/>
      <c r="O75" s="4"/>
      <c r="P75" s="4"/>
      <c r="Q75" s="17" t="s">
        <v>392</v>
      </c>
      <c r="R75" s="17" t="s">
        <v>261</v>
      </c>
      <c r="S75" s="17" t="s">
        <v>393</v>
      </c>
      <c r="T75" s="17" t="s">
        <v>394</v>
      </c>
      <c r="U75" s="3"/>
      <c r="V75" s="3"/>
      <c r="W75" s="3"/>
      <c r="X75" s="17" t="s">
        <v>30</v>
      </c>
      <c r="Y75" s="17" t="s">
        <v>399</v>
      </c>
      <c r="Z75" s="3"/>
      <c r="AA75" s="5"/>
      <c r="AB75" s="5"/>
      <c r="AC75" s="5"/>
      <c r="AD75" s="5"/>
      <c r="AE75" s="5"/>
      <c r="AF75" s="1">
        <f>COUNTA(D75:AE75)</f>
        <v>15</v>
      </c>
      <c r="AG75" s="19"/>
    </row>
    <row r="76" spans="2:33" x14ac:dyDescent="0.3"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</row>
    <row r="77" spans="2:33" x14ac:dyDescent="0.3"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</row>
  </sheetData>
  <mergeCells count="88">
    <mergeCell ref="Q71:W71"/>
    <mergeCell ref="X71:AE71"/>
    <mergeCell ref="C64:J64"/>
    <mergeCell ref="K64:P64"/>
    <mergeCell ref="Q64:W64"/>
    <mergeCell ref="X64:AE64"/>
    <mergeCell ref="B36:B40"/>
    <mergeCell ref="B57:B61"/>
    <mergeCell ref="C36:J36"/>
    <mergeCell ref="C71:J71"/>
    <mergeCell ref="K71:P71"/>
    <mergeCell ref="B71:B75"/>
    <mergeCell ref="B69:AG70"/>
    <mergeCell ref="AG65:AG68"/>
    <mergeCell ref="AF43:AG43"/>
    <mergeCell ref="AF50:AG50"/>
    <mergeCell ref="AF57:AG57"/>
    <mergeCell ref="AF64:AG64"/>
    <mergeCell ref="B62:AG63"/>
    <mergeCell ref="Q43:W43"/>
    <mergeCell ref="X43:AE43"/>
    <mergeCell ref="C50:J50"/>
    <mergeCell ref="C1:J1"/>
    <mergeCell ref="K1:P1"/>
    <mergeCell ref="Q1:W1"/>
    <mergeCell ref="X1:AE1"/>
    <mergeCell ref="C8:J8"/>
    <mergeCell ref="K8:P8"/>
    <mergeCell ref="Q8:W8"/>
    <mergeCell ref="X8:AE8"/>
    <mergeCell ref="B6:AG7"/>
    <mergeCell ref="B1:B5"/>
    <mergeCell ref="B8:B12"/>
    <mergeCell ref="AF1:AG1"/>
    <mergeCell ref="AF8:AG8"/>
    <mergeCell ref="AG2:AG5"/>
    <mergeCell ref="AG9:AG12"/>
    <mergeCell ref="C15:J15"/>
    <mergeCell ref="K15:P15"/>
    <mergeCell ref="Q15:W15"/>
    <mergeCell ref="X15:AE15"/>
    <mergeCell ref="C22:J22"/>
    <mergeCell ref="K22:P22"/>
    <mergeCell ref="Q22:W22"/>
    <mergeCell ref="AG16:AG19"/>
    <mergeCell ref="AG23:AG26"/>
    <mergeCell ref="AG30:AG33"/>
    <mergeCell ref="B13:AG14"/>
    <mergeCell ref="B20:AG21"/>
    <mergeCell ref="B29:B33"/>
    <mergeCell ref="B15:B19"/>
    <mergeCell ref="Q29:W29"/>
    <mergeCell ref="X29:AE29"/>
    <mergeCell ref="B22:B26"/>
    <mergeCell ref="AF15:AG15"/>
    <mergeCell ref="AF22:AG22"/>
    <mergeCell ref="AF29:AG29"/>
    <mergeCell ref="X22:AE22"/>
    <mergeCell ref="C29:J29"/>
    <mergeCell ref="K29:P29"/>
    <mergeCell ref="B76:AG77"/>
    <mergeCell ref="B27:AG28"/>
    <mergeCell ref="B34:AG35"/>
    <mergeCell ref="B41:AG42"/>
    <mergeCell ref="B48:AG49"/>
    <mergeCell ref="B43:B47"/>
    <mergeCell ref="B50:B54"/>
    <mergeCell ref="B64:B68"/>
    <mergeCell ref="AG72:AG75"/>
    <mergeCell ref="AF71:AG71"/>
    <mergeCell ref="K36:P36"/>
    <mergeCell ref="Q36:W36"/>
    <mergeCell ref="X36:AE36"/>
    <mergeCell ref="C43:J43"/>
    <mergeCell ref="K43:P43"/>
    <mergeCell ref="AG58:AG61"/>
    <mergeCell ref="B55:AG56"/>
    <mergeCell ref="X57:AE57"/>
    <mergeCell ref="Q57:W57"/>
    <mergeCell ref="K57:P57"/>
    <mergeCell ref="C57:J57"/>
    <mergeCell ref="AF36:AG36"/>
    <mergeCell ref="AG37:AG40"/>
    <mergeCell ref="AG44:AG47"/>
    <mergeCell ref="AG51:AG54"/>
    <mergeCell ref="K50:P50"/>
    <mergeCell ref="Q50:W50"/>
    <mergeCell ref="X50:AE50"/>
  </mergeCells>
  <phoneticPr fontId="1" type="noConversion"/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전체(576)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조환주</cp:lastModifiedBy>
  <cp:lastPrinted>2026-08-03T00:34:06Z</cp:lastPrinted>
  <dcterms:created xsi:type="dcterms:W3CDTF">2023-02-15T07:09:00Z</dcterms:created>
  <dcterms:modified xsi:type="dcterms:W3CDTF">2026-09-08T02:26:30Z</dcterms:modified>
</cp:coreProperties>
</file>